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dodou\Replication Dropbox\D. Dodou\MSc Mark Weijerman\Article Joost\Supplementary Material\"/>
    </mc:Choice>
  </mc:AlternateContent>
  <bookViews>
    <workbookView xWindow="-105" yWindow="-105" windowWidth="29025" windowHeight="17505" activeTab="1"/>
  </bookViews>
  <sheets>
    <sheet name="Pre-experiment" sheetId="1" r:id="rId1"/>
    <sheet name="Post-trial" sheetId="2" r:id="rId2"/>
    <sheet name="Post-experiment" sheetId="3" r:id="rId3"/>
  </sheets>
  <definedNames>
    <definedName name="Pre_experiment_driving_experience_questionnaire_1" localSheetId="0">'Pre-experiment'!$A$1:$H$25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9" i="2" l="1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AM29" i="2"/>
  <c r="AN29" i="2"/>
  <c r="AO29" i="2"/>
  <c r="B29" i="2"/>
  <c r="C28" i="3"/>
  <c r="D28" i="3"/>
  <c r="E28" i="3"/>
  <c r="F28" i="3"/>
  <c r="G28" i="3"/>
  <c r="H28" i="3"/>
  <c r="I28" i="3"/>
  <c r="J28" i="3"/>
  <c r="K28" i="3"/>
  <c r="B28" i="3"/>
</calcChain>
</file>

<file path=xl/connections.xml><?xml version="1.0" encoding="utf-8"?>
<connections xmlns="http://schemas.openxmlformats.org/spreadsheetml/2006/main">
  <connection id="1" name="Pre-experiment driving experience questionnaire" type="6" refreshedVersion="6" background="1" saveData="1">
    <textPr sourceFile="C:\Users\ddodou\Replication Dropbox\D. Dodou\MSc Mark Weijerman\Article Joost\Extra\Pre-experiment driving experience questionnaire.csv" comma="1" delimiter="&quot;">
      <textFields count="4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<sst xmlns="http://schemas.openxmlformats.org/spreadsheetml/2006/main" count="208" uniqueCount="65">
  <si>
    <t>What is your age?</t>
  </si>
  <si>
    <t>(Only if you use different driving modes ): please motivate why you switch between driving modes</t>
  </si>
  <si>
    <t>Female</t>
  </si>
  <si>
    <t>Human powered transportation (walking, cycling)</t>
  </si>
  <si>
    <t>Less than once a week</t>
  </si>
  <si>
    <t>1000 - 5000 km</t>
  </si>
  <si>
    <t>No, I have never driven a vehicle with different driving modes.</t>
  </si>
  <si>
    <t>Male</t>
  </si>
  <si>
    <t>Automobile</t>
  </si>
  <si>
    <t>1-3 days a week</t>
  </si>
  <si>
    <t>5000 - 10000 km</t>
  </si>
  <si>
    <t>Yes, but I don't use different driving modes when I drive.</t>
  </si>
  <si>
    <t>-</t>
  </si>
  <si>
    <t>Yes, I use different driving modes sometimes when I drive.</t>
  </si>
  <si>
    <t>Wanneer ik in een bergachtig gebied rijdt gaat soms de sportmodes aan.</t>
  </si>
  <si>
    <t>1 - 1000 km</t>
  </si>
  <si>
    <t>Less than once a month</t>
  </si>
  <si>
    <t>Yes, I rarely use different driving modes when I drive.</t>
  </si>
  <si>
    <t>If I need more power I switch from eco to normal/powermode</t>
  </si>
  <si>
    <t>Public transportation</t>
  </si>
  <si>
    <t>10000 - 15000 km</t>
  </si>
  <si>
    <t xml:space="preserve">Public transport during rush hour </t>
  </si>
  <si>
    <t>Motorcycle</t>
  </si>
  <si>
    <t>Yes, I use different driving modes most of the time when I drive.</t>
  </si>
  <si>
    <t>Faster accelaration or more comfortable gear changes</t>
  </si>
  <si>
    <t>eco mode, because it is burning less fuel</t>
  </si>
  <si>
    <t>it is or by accident or if the road is almost totally empty and i have space to practis is</t>
  </si>
  <si>
    <t>To try the differences</t>
  </si>
  <si>
    <t>4-6 days a week</t>
  </si>
  <si>
    <t>15000 - 20000 km</t>
  </si>
  <si>
    <t xml:space="preserve">Switch from comfort to sport mode when there is a setting in which I can have some fun with my fatherâ€™s car </t>
  </si>
  <si>
    <t>Its always on Eco mode #saveGasolina</t>
  </si>
  <si>
    <t xml:space="preserve">Op de snelweg is comfort chillen bv en in de bebouwde kom sport stand </t>
  </si>
  <si>
    <t>Ecomode for long stretches to save gas</t>
  </si>
  <si>
    <t>Participant</t>
  </si>
  <si>
    <t>Preferred steering response</t>
  </si>
  <si>
    <t>FL</t>
  </si>
  <si>
    <t>FH</t>
  </si>
  <si>
    <t>MI</t>
  </si>
  <si>
    <t>DI</t>
  </si>
  <si>
    <t>Overall</t>
  </si>
  <si>
    <t>What is your primary mode of transportation? (Automobile; Motorcycle; Public transporation; Human powered transportation (walking, cycling); I prefer not to answer; Other)</t>
  </si>
  <si>
    <t>What is your gender? (Male; Female; I prefer not to answer; Other)</t>
  </si>
  <si>
    <t>On average, how often did you drive a vehicle in the last months? (Every day; 4-6 days a week; 1-3 days a week; Less than once a week; Less than once a month; Never; I prefer not to answer)</t>
  </si>
  <si>
    <t>Roughly how many kilometers did you drive in the last 12 months? (0 km; 1 - 1000 km; 1000 - 5000 km; 5000 - 10000 km; 10000 - 15000 km;, 15000 - 20000 km; 20000 - 30000 km; More than 30000 km; I prefer not to answer)</t>
  </si>
  <si>
    <t>Have you ever driven a vehicle with different driving modes (e.g. comfort mode, sport mode, eco mode) and if yes, how often do you use these different modes? (Yes, I use different driving modes every time I drive; Yes, I use different driving modes most of the time when I drive; Yes, I use different driving modes sometimes when I drive; Yes, I rarely use different driving modes when I drive; Yes, but I don't use different driving modes when I drive; No, I have never driven a vehicle with different driving modes; I prefer not to answer)</t>
  </si>
  <si>
    <t>Which steering system do you prefer? Rank the four systems from 1 to 4 (1 most, 4 least)</t>
  </si>
  <si>
    <t>Do you prefer letting the machine change the steering modes or changing the steering modes yourself (MI vs HI)? (0=MI; 1=HI)</t>
  </si>
  <si>
    <t>Average</t>
  </si>
  <si>
    <t>NASA TLX</t>
  </si>
  <si>
    <t>Mental demand (0 = Very low, 100 = Very high)</t>
  </si>
  <si>
    <t>Physical demand (0 = Very low, 100 = Very high)</t>
  </si>
  <si>
    <t>Temporal demand (0 = Very low, 100 = Very high)</t>
  </si>
  <si>
    <t>Effort (0 = Very low, 100 = Very high)</t>
  </si>
  <si>
    <t>Frustration (0 = Very low, 100 = Very high)</t>
  </si>
  <si>
    <t>Performance (0 = Perfect, 100 = Failure)</t>
  </si>
  <si>
    <t>When overtaking the traffic vehicles I prefer the slow steering response  (1 = Fully agree; 4 = Neutral; 7 = Disagree)</t>
  </si>
  <si>
    <t>When driving on a straight road I prefer the slow steering response  (1 = Fully agree; 4 = Neutral; 7 = Disagree)</t>
  </si>
  <si>
    <t>When driving on a curved road I prefer the slow steering response  (1 = Fully agree; 4 = Neutral; 7 = Disagree)</t>
  </si>
  <si>
    <t>The adaptations by the machine where useful for the traffic/driving situation  (1 = Fully agree; 4 = Neutral; 7 = Disagree)</t>
  </si>
  <si>
    <t>During human-initiated steering, the advice (red arrow) affected my choice of the steering mode  (1 = Fully agree; 4 = Neutral; 7 = Disagree)</t>
  </si>
  <si>
    <t>During the test, it took me little effort to overtake the traffic vehicles (1 = Fully agree; 4 = Neutral; 7 = Disagree)</t>
  </si>
  <si>
    <t>During the test, it took me little effort to follow the lane on the straight road (1 = Fully agree; 4 = Neutral; 7 = Disagree)</t>
  </si>
  <si>
    <t>During the test, it took me little effort to follow the lane on the curved road (1 = Fully agree; 4 = Neutral; 7 = Disagree)</t>
  </si>
  <si>
    <t>Subjective effort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</si>
</sst>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2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Pre-experiment driving experience questionnaire_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B13" sqref="B13"/>
    </sheetView>
  </sheetViews>
  <sheetFormatPr defaultRowHeight="15" x14ac:dyDescent="0.25"/>
  <cols>
    <col min="1" max="1" width="10.5703125" bestFit="1" customWidth="1"/>
    <col min="2" max="2" width="16.85546875" bestFit="1" customWidth="1"/>
    <col min="3" max="3" width="20.140625" bestFit="1" customWidth="1"/>
    <col min="4" max="4" width="45.7109375" bestFit="1" customWidth="1"/>
    <col min="5" max="5" width="60.42578125" bestFit="1" customWidth="1"/>
    <col min="6" max="6" width="61.140625" bestFit="1" customWidth="1"/>
    <col min="7" max="7" width="60.7109375" customWidth="1"/>
    <col min="8" max="8" width="41.28515625" customWidth="1"/>
  </cols>
  <sheetData>
    <row r="1" spans="1:8" s="1" customFormat="1" x14ac:dyDescent="0.25">
      <c r="A1" s="1" t="s">
        <v>34</v>
      </c>
      <c r="B1" s="1" t="s">
        <v>0</v>
      </c>
      <c r="C1" s="1" t="s">
        <v>42</v>
      </c>
      <c r="D1" s="1" t="s">
        <v>41</v>
      </c>
      <c r="E1" s="1" t="s">
        <v>43</v>
      </c>
      <c r="F1" s="1" t="s">
        <v>44</v>
      </c>
      <c r="G1" s="1" t="s">
        <v>45</v>
      </c>
      <c r="H1" s="1" t="s">
        <v>1</v>
      </c>
    </row>
    <row r="2" spans="1:8" x14ac:dyDescent="0.25">
      <c r="A2">
        <v>26</v>
      </c>
      <c r="B2">
        <v>24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8" x14ac:dyDescent="0.25">
      <c r="A3">
        <v>2</v>
      </c>
      <c r="B3">
        <v>26</v>
      </c>
      <c r="C3" t="s">
        <v>7</v>
      </c>
      <c r="D3" t="s">
        <v>8</v>
      </c>
      <c r="E3" t="s">
        <v>9</v>
      </c>
      <c r="F3" t="s">
        <v>10</v>
      </c>
      <c r="G3" t="s">
        <v>11</v>
      </c>
      <c r="H3" t="s">
        <v>12</v>
      </c>
    </row>
    <row r="4" spans="1:8" x14ac:dyDescent="0.25">
      <c r="A4">
        <v>3</v>
      </c>
      <c r="B4">
        <v>23</v>
      </c>
      <c r="C4" t="s">
        <v>7</v>
      </c>
      <c r="D4" t="s">
        <v>3</v>
      </c>
      <c r="E4" t="s">
        <v>4</v>
      </c>
      <c r="F4" t="s">
        <v>5</v>
      </c>
      <c r="G4" t="s">
        <v>13</v>
      </c>
      <c r="H4" t="s">
        <v>14</v>
      </c>
    </row>
    <row r="5" spans="1:8" x14ac:dyDescent="0.25">
      <c r="A5">
        <v>4</v>
      </c>
      <c r="B5">
        <v>22</v>
      </c>
      <c r="C5" t="s">
        <v>7</v>
      </c>
      <c r="D5" t="s">
        <v>3</v>
      </c>
      <c r="E5" t="s">
        <v>9</v>
      </c>
      <c r="F5" t="s">
        <v>10</v>
      </c>
      <c r="G5" t="s">
        <v>11</v>
      </c>
    </row>
    <row r="6" spans="1:8" x14ac:dyDescent="0.25">
      <c r="A6">
        <v>5</v>
      </c>
      <c r="B6">
        <v>26</v>
      </c>
      <c r="C6" t="s">
        <v>7</v>
      </c>
      <c r="D6" t="s">
        <v>3</v>
      </c>
      <c r="E6" t="s">
        <v>4</v>
      </c>
      <c r="F6" t="s">
        <v>15</v>
      </c>
      <c r="G6" t="s">
        <v>6</v>
      </c>
    </row>
    <row r="7" spans="1:8" x14ac:dyDescent="0.25">
      <c r="A7">
        <v>9</v>
      </c>
      <c r="B7">
        <v>22</v>
      </c>
      <c r="C7" t="s">
        <v>7</v>
      </c>
      <c r="D7" t="s">
        <v>3</v>
      </c>
      <c r="E7" t="s">
        <v>16</v>
      </c>
      <c r="F7" t="s">
        <v>15</v>
      </c>
      <c r="G7" t="s">
        <v>17</v>
      </c>
      <c r="H7" t="s">
        <v>18</v>
      </c>
    </row>
    <row r="8" spans="1:8" x14ac:dyDescent="0.25">
      <c r="A8">
        <v>7</v>
      </c>
      <c r="B8">
        <v>26</v>
      </c>
      <c r="C8" t="s">
        <v>7</v>
      </c>
      <c r="D8" t="s">
        <v>19</v>
      </c>
      <c r="E8" t="s">
        <v>4</v>
      </c>
      <c r="F8" t="s">
        <v>5</v>
      </c>
      <c r="G8" t="s">
        <v>6</v>
      </c>
    </row>
    <row r="9" spans="1:8" x14ac:dyDescent="0.25">
      <c r="A9">
        <v>6</v>
      </c>
      <c r="B9">
        <v>27</v>
      </c>
      <c r="C9" t="s">
        <v>7</v>
      </c>
      <c r="D9" t="s">
        <v>8</v>
      </c>
      <c r="E9" t="s">
        <v>9</v>
      </c>
      <c r="F9" t="s">
        <v>20</v>
      </c>
      <c r="G9" t="s">
        <v>13</v>
      </c>
      <c r="H9" t="s">
        <v>21</v>
      </c>
    </row>
    <row r="10" spans="1:8" x14ac:dyDescent="0.25">
      <c r="A10">
        <v>8</v>
      </c>
      <c r="B10">
        <v>25</v>
      </c>
      <c r="C10" t="s">
        <v>7</v>
      </c>
      <c r="D10" t="s">
        <v>22</v>
      </c>
      <c r="E10" t="s">
        <v>9</v>
      </c>
      <c r="F10" t="s">
        <v>10</v>
      </c>
      <c r="G10" t="s">
        <v>23</v>
      </c>
      <c r="H10" t="s">
        <v>24</v>
      </c>
    </row>
    <row r="11" spans="1:8" x14ac:dyDescent="0.25">
      <c r="A11">
        <v>10</v>
      </c>
      <c r="B11">
        <v>24</v>
      </c>
      <c r="C11" t="s">
        <v>7</v>
      </c>
      <c r="D11" t="s">
        <v>3</v>
      </c>
      <c r="E11" t="s">
        <v>9</v>
      </c>
      <c r="F11" t="s">
        <v>10</v>
      </c>
      <c r="G11" t="s">
        <v>11</v>
      </c>
    </row>
    <row r="12" spans="1:8" x14ac:dyDescent="0.25">
      <c r="A12">
        <v>11</v>
      </c>
      <c r="B12">
        <v>30</v>
      </c>
      <c r="C12" t="s">
        <v>7</v>
      </c>
      <c r="D12" t="s">
        <v>3</v>
      </c>
      <c r="E12" t="s">
        <v>9</v>
      </c>
      <c r="F12" t="s">
        <v>20</v>
      </c>
      <c r="G12" t="s">
        <v>6</v>
      </c>
    </row>
    <row r="13" spans="1:8" x14ac:dyDescent="0.25">
      <c r="A13">
        <v>12</v>
      </c>
      <c r="B13">
        <v>25</v>
      </c>
      <c r="C13" t="s">
        <v>2</v>
      </c>
      <c r="D13" t="s">
        <v>3</v>
      </c>
      <c r="E13" t="s">
        <v>4</v>
      </c>
      <c r="F13" t="s">
        <v>15</v>
      </c>
      <c r="G13" t="s">
        <v>6</v>
      </c>
    </row>
    <row r="14" spans="1:8" x14ac:dyDescent="0.25">
      <c r="A14">
        <v>13</v>
      </c>
      <c r="B14">
        <v>24</v>
      </c>
      <c r="C14" t="s">
        <v>7</v>
      </c>
      <c r="D14" t="s">
        <v>8</v>
      </c>
      <c r="E14" t="s">
        <v>9</v>
      </c>
      <c r="F14" t="s">
        <v>10</v>
      </c>
      <c r="G14" t="s">
        <v>6</v>
      </c>
    </row>
    <row r="15" spans="1:8" x14ac:dyDescent="0.25">
      <c r="A15">
        <v>15</v>
      </c>
      <c r="B15">
        <v>24</v>
      </c>
      <c r="C15" t="s">
        <v>7</v>
      </c>
      <c r="D15" t="s">
        <v>19</v>
      </c>
      <c r="E15" t="s">
        <v>9</v>
      </c>
      <c r="F15" t="s">
        <v>15</v>
      </c>
      <c r="G15" t="s">
        <v>17</v>
      </c>
      <c r="H15" t="s">
        <v>25</v>
      </c>
    </row>
    <row r="16" spans="1:8" x14ac:dyDescent="0.25">
      <c r="A16">
        <v>17</v>
      </c>
      <c r="B16">
        <v>23</v>
      </c>
      <c r="C16" t="s">
        <v>2</v>
      </c>
      <c r="D16" t="s">
        <v>19</v>
      </c>
      <c r="E16" t="s">
        <v>4</v>
      </c>
      <c r="F16" t="s">
        <v>5</v>
      </c>
      <c r="G16" t="s">
        <v>17</v>
      </c>
      <c r="H16" t="s">
        <v>26</v>
      </c>
    </row>
    <row r="17" spans="1:8" x14ac:dyDescent="0.25">
      <c r="A17">
        <v>19</v>
      </c>
      <c r="B17">
        <v>28</v>
      </c>
      <c r="C17" t="s">
        <v>7</v>
      </c>
      <c r="D17" t="s">
        <v>3</v>
      </c>
      <c r="E17" t="s">
        <v>9</v>
      </c>
      <c r="F17" t="s">
        <v>5</v>
      </c>
      <c r="G17" t="s">
        <v>17</v>
      </c>
      <c r="H17" t="s">
        <v>27</v>
      </c>
    </row>
    <row r="18" spans="1:8" x14ac:dyDescent="0.25">
      <c r="A18">
        <v>16</v>
      </c>
      <c r="B18">
        <v>25</v>
      </c>
      <c r="C18" t="s">
        <v>7</v>
      </c>
      <c r="D18" t="s">
        <v>8</v>
      </c>
      <c r="E18" t="s">
        <v>28</v>
      </c>
      <c r="F18" t="s">
        <v>29</v>
      </c>
      <c r="G18" t="s">
        <v>17</v>
      </c>
      <c r="H18" t="s">
        <v>30</v>
      </c>
    </row>
    <row r="19" spans="1:8" x14ac:dyDescent="0.25">
      <c r="A19">
        <v>14</v>
      </c>
      <c r="B19">
        <v>27</v>
      </c>
      <c r="C19" t="s">
        <v>7</v>
      </c>
      <c r="D19" t="s">
        <v>3</v>
      </c>
      <c r="E19" t="s">
        <v>4</v>
      </c>
      <c r="F19" t="s">
        <v>5</v>
      </c>
      <c r="G19" t="s">
        <v>17</v>
      </c>
      <c r="H19" t="s">
        <v>31</v>
      </c>
    </row>
    <row r="20" spans="1:8" x14ac:dyDescent="0.25">
      <c r="A20">
        <v>21</v>
      </c>
      <c r="B20">
        <v>25</v>
      </c>
      <c r="C20" t="s">
        <v>7</v>
      </c>
      <c r="D20" t="s">
        <v>19</v>
      </c>
      <c r="E20" t="s">
        <v>9</v>
      </c>
      <c r="F20" t="s">
        <v>15</v>
      </c>
      <c r="G20" t="s">
        <v>11</v>
      </c>
    </row>
    <row r="21" spans="1:8" x14ac:dyDescent="0.25">
      <c r="A21">
        <v>22</v>
      </c>
      <c r="B21">
        <v>26</v>
      </c>
      <c r="C21" t="s">
        <v>7</v>
      </c>
      <c r="D21" t="s">
        <v>3</v>
      </c>
      <c r="E21" t="s">
        <v>4</v>
      </c>
      <c r="F21" t="s">
        <v>5</v>
      </c>
      <c r="G21" t="s">
        <v>17</v>
      </c>
    </row>
    <row r="22" spans="1:8" x14ac:dyDescent="0.25">
      <c r="A22">
        <v>20</v>
      </c>
      <c r="B22">
        <v>25</v>
      </c>
      <c r="C22" t="s">
        <v>7</v>
      </c>
      <c r="D22" t="s">
        <v>3</v>
      </c>
      <c r="E22" t="s">
        <v>9</v>
      </c>
      <c r="F22" t="s">
        <v>5</v>
      </c>
      <c r="G22" t="s">
        <v>6</v>
      </c>
    </row>
    <row r="23" spans="1:8" x14ac:dyDescent="0.25">
      <c r="A23">
        <v>18</v>
      </c>
      <c r="B23">
        <v>22</v>
      </c>
      <c r="C23" t="s">
        <v>7</v>
      </c>
      <c r="D23" t="s">
        <v>3</v>
      </c>
      <c r="E23" t="s">
        <v>28</v>
      </c>
      <c r="F23" t="s">
        <v>15</v>
      </c>
      <c r="G23" t="s">
        <v>13</v>
      </c>
      <c r="H23" t="s">
        <v>32</v>
      </c>
    </row>
    <row r="24" spans="1:8" x14ac:dyDescent="0.25">
      <c r="A24">
        <v>23</v>
      </c>
      <c r="B24">
        <v>23</v>
      </c>
      <c r="C24" t="s">
        <v>2</v>
      </c>
      <c r="D24" t="s">
        <v>8</v>
      </c>
      <c r="E24" t="s">
        <v>9</v>
      </c>
      <c r="F24" t="s">
        <v>10</v>
      </c>
      <c r="G24" t="s">
        <v>11</v>
      </c>
    </row>
    <row r="25" spans="1:8" x14ac:dyDescent="0.25">
      <c r="A25">
        <v>24</v>
      </c>
      <c r="B25">
        <v>25</v>
      </c>
      <c r="C25" t="s">
        <v>7</v>
      </c>
      <c r="D25" t="s">
        <v>8</v>
      </c>
      <c r="E25" t="s">
        <v>9</v>
      </c>
      <c r="F25" t="s">
        <v>10</v>
      </c>
      <c r="G25" t="s">
        <v>13</v>
      </c>
      <c r="H25" t="s">
        <v>33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9"/>
  <sheetViews>
    <sheetView tabSelected="1" workbookViewId="0">
      <selection activeCell="B2" sqref="B2"/>
    </sheetView>
  </sheetViews>
  <sheetFormatPr defaultRowHeight="15" x14ac:dyDescent="0.25"/>
  <sheetData>
    <row r="1" spans="1:41" x14ac:dyDescent="0.25">
      <c r="B1" s="1" t="s">
        <v>64</v>
      </c>
      <c r="C1" s="1"/>
      <c r="D1" s="1"/>
      <c r="E1" s="1"/>
      <c r="N1" s="1" t="s">
        <v>49</v>
      </c>
    </row>
    <row r="2" spans="1:41" s="1" customFormat="1" x14ac:dyDescent="0.25">
      <c r="A2" s="1" t="s">
        <v>34</v>
      </c>
      <c r="B2" s="1" t="s">
        <v>61</v>
      </c>
      <c r="F2" s="1" t="s">
        <v>62</v>
      </c>
      <c r="J2" s="1" t="s">
        <v>63</v>
      </c>
      <c r="N2" s="1" t="s">
        <v>50</v>
      </c>
      <c r="R2" s="1" t="s">
        <v>51</v>
      </c>
      <c r="V2" s="1" t="s">
        <v>52</v>
      </c>
      <c r="Z2" s="1" t="s">
        <v>55</v>
      </c>
      <c r="AD2" s="1" t="s">
        <v>53</v>
      </c>
      <c r="AH2" s="1" t="s">
        <v>54</v>
      </c>
      <c r="AL2" s="1" t="s">
        <v>40</v>
      </c>
    </row>
    <row r="3" spans="1:41" x14ac:dyDescent="0.25">
      <c r="A3" s="3"/>
      <c r="B3" s="3" t="s">
        <v>36</v>
      </c>
      <c r="C3" s="3" t="s">
        <v>37</v>
      </c>
      <c r="D3" s="3" t="s">
        <v>38</v>
      </c>
      <c r="E3" s="3" t="s">
        <v>39</v>
      </c>
      <c r="F3" s="3" t="s">
        <v>36</v>
      </c>
      <c r="G3" s="3" t="s">
        <v>37</v>
      </c>
      <c r="H3" s="3" t="s">
        <v>38</v>
      </c>
      <c r="I3" s="3" t="s">
        <v>39</v>
      </c>
      <c r="J3" s="3" t="s">
        <v>36</v>
      </c>
      <c r="K3" s="3" t="s">
        <v>37</v>
      </c>
      <c r="L3" s="3" t="s">
        <v>38</v>
      </c>
      <c r="M3" s="3" t="s">
        <v>39</v>
      </c>
      <c r="N3" s="3" t="s">
        <v>36</v>
      </c>
      <c r="O3" s="3" t="s">
        <v>37</v>
      </c>
      <c r="P3" s="3" t="s">
        <v>38</v>
      </c>
      <c r="Q3" s="3" t="s">
        <v>39</v>
      </c>
      <c r="R3" s="3" t="s">
        <v>36</v>
      </c>
      <c r="S3" s="3" t="s">
        <v>37</v>
      </c>
      <c r="T3" s="3" t="s">
        <v>38</v>
      </c>
      <c r="U3" s="3" t="s">
        <v>39</v>
      </c>
      <c r="V3" s="3" t="s">
        <v>36</v>
      </c>
      <c r="W3" s="3" t="s">
        <v>37</v>
      </c>
      <c r="X3" s="3" t="s">
        <v>38</v>
      </c>
      <c r="Y3" s="3" t="s">
        <v>39</v>
      </c>
      <c r="Z3" s="3" t="s">
        <v>36</v>
      </c>
      <c r="AA3" s="3" t="s">
        <v>37</v>
      </c>
      <c r="AB3" s="3" t="s">
        <v>38</v>
      </c>
      <c r="AC3" s="3" t="s">
        <v>39</v>
      </c>
      <c r="AD3" s="3" t="s">
        <v>36</v>
      </c>
      <c r="AE3" s="3" t="s">
        <v>37</v>
      </c>
      <c r="AF3" s="3" t="s">
        <v>38</v>
      </c>
      <c r="AG3" s="3" t="s">
        <v>39</v>
      </c>
      <c r="AH3" s="3" t="s">
        <v>36</v>
      </c>
      <c r="AI3" s="3" t="s">
        <v>37</v>
      </c>
      <c r="AJ3" s="3" t="s">
        <v>38</v>
      </c>
      <c r="AK3" s="3" t="s">
        <v>39</v>
      </c>
      <c r="AL3" s="3" t="s">
        <v>36</v>
      </c>
      <c r="AM3" s="3" t="s">
        <v>37</v>
      </c>
      <c r="AN3" s="3" t="s">
        <v>38</v>
      </c>
      <c r="AO3" s="3" t="s">
        <v>39</v>
      </c>
    </row>
    <row r="4" spans="1:41" x14ac:dyDescent="0.25">
      <c r="A4" s="4">
        <v>1</v>
      </c>
      <c r="B4" s="4">
        <v>5</v>
      </c>
      <c r="C4" s="4">
        <v>3</v>
      </c>
      <c r="D4" s="4">
        <v>5</v>
      </c>
      <c r="E4" s="4">
        <v>1</v>
      </c>
      <c r="F4" s="4">
        <v>1</v>
      </c>
      <c r="G4" s="4">
        <v>1</v>
      </c>
      <c r="H4" s="4">
        <v>1</v>
      </c>
      <c r="I4" s="4">
        <v>1</v>
      </c>
      <c r="J4" s="4">
        <v>5</v>
      </c>
      <c r="K4" s="4">
        <v>3</v>
      </c>
      <c r="L4" s="4">
        <v>2</v>
      </c>
      <c r="M4" s="4">
        <v>3</v>
      </c>
      <c r="N4" s="4">
        <v>40</v>
      </c>
      <c r="O4" s="4">
        <v>55</v>
      </c>
      <c r="P4" s="4">
        <v>55</v>
      </c>
      <c r="Q4" s="4">
        <v>75</v>
      </c>
      <c r="R4" s="4">
        <v>10</v>
      </c>
      <c r="S4" s="4">
        <v>40</v>
      </c>
      <c r="T4" s="4">
        <v>25</v>
      </c>
      <c r="U4" s="4">
        <v>45</v>
      </c>
      <c r="V4" s="4">
        <v>25</v>
      </c>
      <c r="W4" s="4">
        <v>20</v>
      </c>
      <c r="X4" s="4">
        <v>15</v>
      </c>
      <c r="Y4" s="4">
        <v>20</v>
      </c>
      <c r="Z4" s="4">
        <v>40</v>
      </c>
      <c r="AA4" s="4">
        <v>30</v>
      </c>
      <c r="AB4" s="4">
        <v>25</v>
      </c>
      <c r="AC4" s="4">
        <v>25</v>
      </c>
      <c r="AD4" s="4">
        <v>50</v>
      </c>
      <c r="AE4" s="4">
        <v>40</v>
      </c>
      <c r="AF4" s="4">
        <v>20</v>
      </c>
      <c r="AG4" s="4">
        <v>40</v>
      </c>
      <c r="AH4" s="4">
        <v>45</v>
      </c>
      <c r="AI4" s="4">
        <v>25</v>
      </c>
      <c r="AJ4" s="4">
        <v>20</v>
      </c>
      <c r="AK4" s="4">
        <v>15</v>
      </c>
      <c r="AL4" s="5">
        <v>35</v>
      </c>
      <c r="AM4" s="5">
        <v>35</v>
      </c>
      <c r="AN4" s="5">
        <v>26.6666666666667</v>
      </c>
      <c r="AO4" s="5">
        <v>36.6666666666667</v>
      </c>
    </row>
    <row r="5" spans="1:41" x14ac:dyDescent="0.25">
      <c r="A5" s="4">
        <v>2</v>
      </c>
      <c r="B5" s="4">
        <v>2</v>
      </c>
      <c r="C5" s="4">
        <v>4</v>
      </c>
      <c r="D5" s="4">
        <v>3</v>
      </c>
      <c r="E5" s="4">
        <v>2</v>
      </c>
      <c r="F5" s="4">
        <v>1</v>
      </c>
      <c r="G5" s="4">
        <v>2</v>
      </c>
      <c r="H5" s="4">
        <v>2</v>
      </c>
      <c r="I5" s="4">
        <v>1</v>
      </c>
      <c r="J5" s="4">
        <v>3</v>
      </c>
      <c r="K5" s="4">
        <v>3</v>
      </c>
      <c r="L5" s="4">
        <v>2</v>
      </c>
      <c r="M5" s="4">
        <v>3</v>
      </c>
      <c r="N5" s="4">
        <v>15</v>
      </c>
      <c r="O5" s="4">
        <v>25</v>
      </c>
      <c r="P5" s="4">
        <v>15</v>
      </c>
      <c r="Q5" s="4">
        <v>10</v>
      </c>
      <c r="R5" s="4">
        <v>20</v>
      </c>
      <c r="S5" s="4">
        <v>15</v>
      </c>
      <c r="T5" s="4">
        <v>15</v>
      </c>
      <c r="U5" s="4">
        <v>10</v>
      </c>
      <c r="V5" s="4">
        <v>10</v>
      </c>
      <c r="W5" s="4">
        <v>15</v>
      </c>
      <c r="X5" s="4">
        <v>15</v>
      </c>
      <c r="Y5" s="4">
        <v>10</v>
      </c>
      <c r="Z5" s="4">
        <v>5</v>
      </c>
      <c r="AA5" s="4">
        <v>15</v>
      </c>
      <c r="AB5" s="4">
        <v>5</v>
      </c>
      <c r="AC5" s="4">
        <v>5</v>
      </c>
      <c r="AD5" s="4">
        <v>10</v>
      </c>
      <c r="AE5" s="4">
        <v>20</v>
      </c>
      <c r="AF5" s="4">
        <v>15</v>
      </c>
      <c r="AG5" s="4">
        <v>10</v>
      </c>
      <c r="AH5" s="4">
        <v>0</v>
      </c>
      <c r="AI5" s="4">
        <v>5</v>
      </c>
      <c r="AJ5" s="4">
        <v>5</v>
      </c>
      <c r="AK5" s="4">
        <v>5</v>
      </c>
      <c r="AL5" s="5">
        <v>10</v>
      </c>
      <c r="AM5" s="5">
        <v>15.8333333333333</v>
      </c>
      <c r="AN5" s="5">
        <v>11.6666666666667</v>
      </c>
      <c r="AO5" s="5">
        <v>8.3333333333333304</v>
      </c>
    </row>
    <row r="6" spans="1:41" x14ac:dyDescent="0.25">
      <c r="A6" s="4">
        <v>3</v>
      </c>
      <c r="B6" s="4">
        <v>1</v>
      </c>
      <c r="C6" s="4">
        <v>2</v>
      </c>
      <c r="D6" s="4">
        <v>1</v>
      </c>
      <c r="E6" s="4">
        <v>1</v>
      </c>
      <c r="F6" s="4">
        <v>1</v>
      </c>
      <c r="G6" s="4">
        <v>1</v>
      </c>
      <c r="H6" s="4">
        <v>1</v>
      </c>
      <c r="I6" s="4">
        <v>1</v>
      </c>
      <c r="J6" s="4">
        <v>3</v>
      </c>
      <c r="K6" s="4">
        <v>3</v>
      </c>
      <c r="L6" s="4">
        <v>2</v>
      </c>
      <c r="M6" s="4">
        <v>3</v>
      </c>
      <c r="N6" s="4">
        <v>85</v>
      </c>
      <c r="O6" s="4">
        <v>70</v>
      </c>
      <c r="P6" s="4">
        <v>75</v>
      </c>
      <c r="Q6" s="4">
        <v>75</v>
      </c>
      <c r="R6" s="4">
        <v>15</v>
      </c>
      <c r="S6" s="4">
        <v>20</v>
      </c>
      <c r="T6" s="4">
        <v>10</v>
      </c>
      <c r="U6" s="4">
        <v>20</v>
      </c>
      <c r="V6" s="4">
        <v>65</v>
      </c>
      <c r="W6" s="4">
        <v>70</v>
      </c>
      <c r="X6" s="4">
        <v>65</v>
      </c>
      <c r="Y6" s="4">
        <v>65</v>
      </c>
      <c r="Z6" s="4">
        <v>15</v>
      </c>
      <c r="AA6" s="4">
        <v>10</v>
      </c>
      <c r="AB6" s="4">
        <v>10</v>
      </c>
      <c r="AC6" s="4">
        <v>10</v>
      </c>
      <c r="AD6" s="4">
        <v>75</v>
      </c>
      <c r="AE6" s="4">
        <v>75</v>
      </c>
      <c r="AF6" s="4">
        <v>75</v>
      </c>
      <c r="AG6" s="4">
        <v>80</v>
      </c>
      <c r="AH6" s="4">
        <v>15</v>
      </c>
      <c r="AI6" s="4">
        <v>20</v>
      </c>
      <c r="AJ6" s="4">
        <v>10</v>
      </c>
      <c r="AK6" s="4">
        <v>15</v>
      </c>
      <c r="AL6" s="5">
        <v>45</v>
      </c>
      <c r="AM6" s="5">
        <v>44.1666666666667</v>
      </c>
      <c r="AN6" s="5">
        <v>40.8333333333333</v>
      </c>
      <c r="AO6" s="5">
        <v>44.1666666666667</v>
      </c>
    </row>
    <row r="7" spans="1:41" x14ac:dyDescent="0.25">
      <c r="A7" s="4">
        <v>4</v>
      </c>
      <c r="B7" s="4">
        <v>2</v>
      </c>
      <c r="C7" s="4">
        <v>1</v>
      </c>
      <c r="D7" s="4">
        <v>1</v>
      </c>
      <c r="E7" s="4">
        <v>1</v>
      </c>
      <c r="F7" s="4">
        <v>1</v>
      </c>
      <c r="G7" s="4">
        <v>2</v>
      </c>
      <c r="H7" s="4">
        <v>1</v>
      </c>
      <c r="I7" s="4">
        <v>1</v>
      </c>
      <c r="J7" s="4">
        <v>3</v>
      </c>
      <c r="K7" s="4">
        <v>2</v>
      </c>
      <c r="L7" s="4">
        <v>3</v>
      </c>
      <c r="M7" s="4">
        <v>4</v>
      </c>
      <c r="N7" s="4">
        <v>75</v>
      </c>
      <c r="O7" s="4">
        <v>80</v>
      </c>
      <c r="P7" s="4">
        <v>80</v>
      </c>
      <c r="Q7" s="4">
        <v>65</v>
      </c>
      <c r="R7" s="4">
        <v>25</v>
      </c>
      <c r="S7" s="4">
        <v>20</v>
      </c>
      <c r="T7" s="4">
        <v>25</v>
      </c>
      <c r="U7" s="4">
        <v>20</v>
      </c>
      <c r="V7" s="4">
        <v>30</v>
      </c>
      <c r="W7" s="4">
        <v>20</v>
      </c>
      <c r="X7" s="4">
        <v>25</v>
      </c>
      <c r="Y7" s="4">
        <v>25</v>
      </c>
      <c r="Z7" s="4">
        <v>15</v>
      </c>
      <c r="AA7" s="4">
        <v>15</v>
      </c>
      <c r="AB7" s="4">
        <v>15</v>
      </c>
      <c r="AC7" s="4">
        <v>25</v>
      </c>
      <c r="AD7" s="4">
        <v>30</v>
      </c>
      <c r="AE7" s="4">
        <v>40</v>
      </c>
      <c r="AF7" s="4">
        <v>30</v>
      </c>
      <c r="AG7" s="4">
        <v>50</v>
      </c>
      <c r="AH7" s="4">
        <v>25</v>
      </c>
      <c r="AI7" s="4">
        <v>25</v>
      </c>
      <c r="AJ7" s="4">
        <v>20</v>
      </c>
      <c r="AK7" s="4">
        <v>15</v>
      </c>
      <c r="AL7" s="5">
        <v>33.3333333333333</v>
      </c>
      <c r="AM7" s="5">
        <v>33.3333333333333</v>
      </c>
      <c r="AN7" s="5">
        <v>32.5</v>
      </c>
      <c r="AO7" s="5">
        <v>33.3333333333333</v>
      </c>
    </row>
    <row r="8" spans="1:41" x14ac:dyDescent="0.25">
      <c r="A8" s="4">
        <v>5</v>
      </c>
      <c r="B8" s="4">
        <v>1</v>
      </c>
      <c r="C8" s="4">
        <v>1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4">
        <v>25</v>
      </c>
      <c r="O8" s="4">
        <v>20</v>
      </c>
      <c r="P8" s="4">
        <v>25</v>
      </c>
      <c r="Q8" s="4">
        <v>20</v>
      </c>
      <c r="R8" s="4">
        <v>15</v>
      </c>
      <c r="S8" s="4">
        <v>25</v>
      </c>
      <c r="T8" s="4">
        <v>15</v>
      </c>
      <c r="U8" s="4">
        <v>15</v>
      </c>
      <c r="V8" s="4">
        <v>20</v>
      </c>
      <c r="W8" s="4">
        <v>15</v>
      </c>
      <c r="X8" s="4">
        <v>20</v>
      </c>
      <c r="Y8" s="4">
        <v>20</v>
      </c>
      <c r="Z8" s="4">
        <v>15</v>
      </c>
      <c r="AA8" s="4">
        <v>20</v>
      </c>
      <c r="AB8" s="4">
        <v>15</v>
      </c>
      <c r="AC8" s="4">
        <v>20</v>
      </c>
      <c r="AD8" s="4">
        <v>20</v>
      </c>
      <c r="AE8" s="4">
        <v>15</v>
      </c>
      <c r="AF8" s="4">
        <v>20</v>
      </c>
      <c r="AG8" s="4">
        <v>15</v>
      </c>
      <c r="AH8" s="4">
        <v>20</v>
      </c>
      <c r="AI8" s="4">
        <v>20</v>
      </c>
      <c r="AJ8" s="4">
        <v>20</v>
      </c>
      <c r="AK8" s="4">
        <v>20</v>
      </c>
      <c r="AL8" s="5">
        <v>19.1666666666667</v>
      </c>
      <c r="AM8" s="5">
        <v>19.1666666666667</v>
      </c>
      <c r="AN8" s="5">
        <v>19.1666666666667</v>
      </c>
      <c r="AO8" s="5">
        <v>18.3333333333333</v>
      </c>
    </row>
    <row r="9" spans="1:41" x14ac:dyDescent="0.25">
      <c r="A9" s="4">
        <v>6</v>
      </c>
      <c r="B9" s="4">
        <v>2</v>
      </c>
      <c r="C9" s="4">
        <v>3</v>
      </c>
      <c r="D9" s="4">
        <v>3</v>
      </c>
      <c r="E9" s="4">
        <v>4</v>
      </c>
      <c r="F9" s="4">
        <v>2</v>
      </c>
      <c r="G9" s="4">
        <v>2</v>
      </c>
      <c r="H9" s="4">
        <v>2</v>
      </c>
      <c r="I9" s="4">
        <v>2</v>
      </c>
      <c r="J9" s="4">
        <v>4</v>
      </c>
      <c r="K9" s="4">
        <v>3</v>
      </c>
      <c r="L9" s="4">
        <v>3</v>
      </c>
      <c r="M9" s="4">
        <v>3</v>
      </c>
      <c r="N9" s="4">
        <v>20</v>
      </c>
      <c r="O9" s="4">
        <v>20</v>
      </c>
      <c r="P9" s="4">
        <v>25</v>
      </c>
      <c r="Q9" s="4">
        <v>20</v>
      </c>
      <c r="R9" s="4">
        <v>20</v>
      </c>
      <c r="S9" s="4">
        <v>20</v>
      </c>
      <c r="T9" s="4">
        <v>20</v>
      </c>
      <c r="U9" s="4">
        <v>15</v>
      </c>
      <c r="V9" s="4">
        <v>20</v>
      </c>
      <c r="W9" s="4">
        <v>20</v>
      </c>
      <c r="X9" s="4">
        <v>25</v>
      </c>
      <c r="Y9" s="4">
        <v>30</v>
      </c>
      <c r="Z9" s="4">
        <v>40</v>
      </c>
      <c r="AA9" s="4">
        <v>10</v>
      </c>
      <c r="AB9" s="4">
        <v>30</v>
      </c>
      <c r="AC9" s="4">
        <v>20</v>
      </c>
      <c r="AD9" s="4">
        <v>45</v>
      </c>
      <c r="AE9" s="4">
        <v>20</v>
      </c>
      <c r="AF9" s="4">
        <v>30</v>
      </c>
      <c r="AG9" s="4">
        <v>20</v>
      </c>
      <c r="AH9" s="4">
        <v>20</v>
      </c>
      <c r="AI9" s="4">
        <v>10</v>
      </c>
      <c r="AJ9" s="4">
        <v>20</v>
      </c>
      <c r="AK9" s="4">
        <v>25</v>
      </c>
      <c r="AL9" s="5">
        <v>27.5</v>
      </c>
      <c r="AM9" s="5">
        <v>16.6666666666667</v>
      </c>
      <c r="AN9" s="5">
        <v>25</v>
      </c>
      <c r="AO9" s="5">
        <v>21.6666666666667</v>
      </c>
    </row>
    <row r="10" spans="1:41" x14ac:dyDescent="0.25">
      <c r="A10" s="4">
        <v>7</v>
      </c>
      <c r="B10" s="4">
        <v>5</v>
      </c>
      <c r="C10" s="4">
        <v>2</v>
      </c>
      <c r="D10" s="4">
        <v>1</v>
      </c>
      <c r="E10" s="4">
        <v>2</v>
      </c>
      <c r="F10" s="4">
        <v>4</v>
      </c>
      <c r="G10" s="4">
        <v>4</v>
      </c>
      <c r="H10" s="4">
        <v>1</v>
      </c>
      <c r="I10" s="4">
        <v>2</v>
      </c>
      <c r="J10" s="4">
        <v>7</v>
      </c>
      <c r="K10" s="4">
        <v>4</v>
      </c>
      <c r="L10" s="4">
        <v>4</v>
      </c>
      <c r="M10" s="4">
        <v>6</v>
      </c>
      <c r="N10" s="4">
        <v>80</v>
      </c>
      <c r="O10" s="4">
        <v>60</v>
      </c>
      <c r="P10" s="4">
        <v>65</v>
      </c>
      <c r="Q10" s="4">
        <v>85</v>
      </c>
      <c r="R10" s="4">
        <v>80</v>
      </c>
      <c r="S10" s="4">
        <v>50</v>
      </c>
      <c r="T10" s="4">
        <v>30</v>
      </c>
      <c r="U10" s="4">
        <v>75</v>
      </c>
      <c r="V10" s="4">
        <v>85</v>
      </c>
      <c r="W10" s="4">
        <v>45</v>
      </c>
      <c r="X10" s="4">
        <v>55</v>
      </c>
      <c r="Y10" s="4">
        <v>40</v>
      </c>
      <c r="Z10" s="4">
        <v>65</v>
      </c>
      <c r="AA10" s="4">
        <v>25</v>
      </c>
      <c r="AB10" s="4">
        <v>25</v>
      </c>
      <c r="AC10" s="4">
        <v>35</v>
      </c>
      <c r="AD10" s="4">
        <v>65</v>
      </c>
      <c r="AE10" s="4">
        <v>60</v>
      </c>
      <c r="AF10" s="4">
        <v>65</v>
      </c>
      <c r="AG10" s="4">
        <v>50</v>
      </c>
      <c r="AH10" s="4">
        <v>65</v>
      </c>
      <c r="AI10" s="4">
        <v>25</v>
      </c>
      <c r="AJ10" s="4">
        <v>25</v>
      </c>
      <c r="AK10" s="4">
        <v>60</v>
      </c>
      <c r="AL10" s="5">
        <v>73.3333333333333</v>
      </c>
      <c r="AM10" s="5">
        <v>44.1666666666667</v>
      </c>
      <c r="AN10" s="5">
        <v>44.1666666666667</v>
      </c>
      <c r="AO10" s="5">
        <v>57.5</v>
      </c>
    </row>
    <row r="11" spans="1:41" x14ac:dyDescent="0.25">
      <c r="A11" s="4">
        <v>8</v>
      </c>
      <c r="B11" s="4">
        <v>2</v>
      </c>
      <c r="C11" s="4">
        <v>2</v>
      </c>
      <c r="D11" s="4">
        <v>2</v>
      </c>
      <c r="E11" s="4">
        <v>2</v>
      </c>
      <c r="F11" s="4">
        <v>1</v>
      </c>
      <c r="G11" s="4">
        <v>1</v>
      </c>
      <c r="H11" s="4">
        <v>1</v>
      </c>
      <c r="I11" s="4">
        <v>1</v>
      </c>
      <c r="J11" s="4">
        <v>2</v>
      </c>
      <c r="K11" s="4">
        <v>5</v>
      </c>
      <c r="L11" s="4">
        <v>3</v>
      </c>
      <c r="M11" s="4">
        <v>2</v>
      </c>
      <c r="N11" s="4">
        <v>60</v>
      </c>
      <c r="O11" s="4">
        <v>65</v>
      </c>
      <c r="P11" s="4">
        <v>60</v>
      </c>
      <c r="Q11" s="4">
        <v>50</v>
      </c>
      <c r="R11" s="4">
        <v>30</v>
      </c>
      <c r="S11" s="4">
        <v>35</v>
      </c>
      <c r="T11" s="4">
        <v>30</v>
      </c>
      <c r="U11" s="4">
        <v>25</v>
      </c>
      <c r="V11" s="4">
        <v>50</v>
      </c>
      <c r="W11" s="4">
        <v>65</v>
      </c>
      <c r="X11" s="4">
        <v>55</v>
      </c>
      <c r="Y11" s="4">
        <v>45</v>
      </c>
      <c r="Z11" s="4">
        <v>15</v>
      </c>
      <c r="AA11" s="4">
        <v>15</v>
      </c>
      <c r="AB11" s="4">
        <v>15</v>
      </c>
      <c r="AC11" s="4">
        <v>15</v>
      </c>
      <c r="AD11" s="4">
        <v>45</v>
      </c>
      <c r="AE11" s="4">
        <v>65</v>
      </c>
      <c r="AF11" s="4">
        <v>65</v>
      </c>
      <c r="AG11" s="4">
        <v>35</v>
      </c>
      <c r="AH11" s="4">
        <v>35</v>
      </c>
      <c r="AI11" s="4">
        <v>50</v>
      </c>
      <c r="AJ11" s="4">
        <v>55</v>
      </c>
      <c r="AK11" s="4">
        <v>35</v>
      </c>
      <c r="AL11" s="5">
        <v>39.1666666666667</v>
      </c>
      <c r="AM11" s="5">
        <v>49.1666666666667</v>
      </c>
      <c r="AN11" s="5">
        <v>46.6666666666667</v>
      </c>
      <c r="AO11" s="5">
        <v>34.1666666666667</v>
      </c>
    </row>
    <row r="12" spans="1:41" x14ac:dyDescent="0.25">
      <c r="A12" s="4">
        <v>9</v>
      </c>
      <c r="B12" s="4">
        <v>1</v>
      </c>
      <c r="C12" s="4">
        <v>1</v>
      </c>
      <c r="D12" s="4">
        <v>1</v>
      </c>
      <c r="E12" s="4">
        <v>1</v>
      </c>
      <c r="F12" s="4">
        <v>1</v>
      </c>
      <c r="G12" s="4">
        <v>1</v>
      </c>
      <c r="H12" s="4">
        <v>1</v>
      </c>
      <c r="I12" s="4">
        <v>1</v>
      </c>
      <c r="J12" s="4">
        <v>2</v>
      </c>
      <c r="K12" s="4">
        <v>2</v>
      </c>
      <c r="L12" s="4">
        <v>1</v>
      </c>
      <c r="M12" s="4">
        <v>1</v>
      </c>
      <c r="N12" s="4">
        <v>60</v>
      </c>
      <c r="O12" s="4">
        <v>80</v>
      </c>
      <c r="P12" s="4">
        <v>60</v>
      </c>
      <c r="Q12" s="4">
        <v>65</v>
      </c>
      <c r="R12" s="4">
        <v>35</v>
      </c>
      <c r="S12" s="4">
        <v>40</v>
      </c>
      <c r="T12" s="4">
        <v>40</v>
      </c>
      <c r="U12" s="4">
        <v>45</v>
      </c>
      <c r="V12" s="4">
        <v>35</v>
      </c>
      <c r="W12" s="4">
        <v>60</v>
      </c>
      <c r="X12" s="4">
        <v>45</v>
      </c>
      <c r="Y12" s="4">
        <v>55</v>
      </c>
      <c r="Z12" s="4">
        <v>25</v>
      </c>
      <c r="AA12" s="4">
        <v>15</v>
      </c>
      <c r="AB12" s="4">
        <v>15</v>
      </c>
      <c r="AC12" s="4">
        <v>15</v>
      </c>
      <c r="AD12" s="4">
        <v>45</v>
      </c>
      <c r="AE12" s="4">
        <v>40</v>
      </c>
      <c r="AF12" s="4">
        <v>15</v>
      </c>
      <c r="AG12" s="4">
        <v>50</v>
      </c>
      <c r="AH12" s="4">
        <v>10</v>
      </c>
      <c r="AI12" s="4">
        <v>10</v>
      </c>
      <c r="AJ12" s="4">
        <v>10</v>
      </c>
      <c r="AK12" s="4">
        <v>10</v>
      </c>
      <c r="AL12" s="5">
        <v>35</v>
      </c>
      <c r="AM12" s="5">
        <v>40.8333333333333</v>
      </c>
      <c r="AN12" s="5">
        <v>30.8333333333333</v>
      </c>
      <c r="AO12" s="5">
        <v>40</v>
      </c>
    </row>
    <row r="13" spans="1:41" x14ac:dyDescent="0.25">
      <c r="A13" s="4">
        <v>10</v>
      </c>
      <c r="B13" s="4">
        <v>1</v>
      </c>
      <c r="C13" s="4">
        <v>1</v>
      </c>
      <c r="D13" s="4">
        <v>1</v>
      </c>
      <c r="E13" s="4">
        <v>1</v>
      </c>
      <c r="F13" s="4">
        <v>1</v>
      </c>
      <c r="G13" s="4">
        <v>2</v>
      </c>
      <c r="H13" s="4">
        <v>1</v>
      </c>
      <c r="I13" s="4">
        <v>1</v>
      </c>
      <c r="J13" s="4">
        <v>2</v>
      </c>
      <c r="K13" s="4">
        <v>1</v>
      </c>
      <c r="L13" s="4">
        <v>1</v>
      </c>
      <c r="M13" s="4">
        <v>1</v>
      </c>
      <c r="N13" s="4">
        <v>15</v>
      </c>
      <c r="O13" s="4">
        <v>5</v>
      </c>
      <c r="P13" s="4">
        <v>20</v>
      </c>
      <c r="Q13" s="4">
        <v>10</v>
      </c>
      <c r="R13" s="4">
        <v>10</v>
      </c>
      <c r="S13" s="4">
        <v>5</v>
      </c>
      <c r="T13" s="4">
        <v>10</v>
      </c>
      <c r="U13" s="4">
        <v>10</v>
      </c>
      <c r="V13" s="4">
        <v>10</v>
      </c>
      <c r="W13" s="4">
        <v>10</v>
      </c>
      <c r="X13" s="4">
        <v>15</v>
      </c>
      <c r="Y13" s="4">
        <v>5</v>
      </c>
      <c r="Z13" s="4">
        <v>10</v>
      </c>
      <c r="AA13" s="4">
        <v>10</v>
      </c>
      <c r="AB13" s="4">
        <v>10</v>
      </c>
      <c r="AC13" s="4">
        <v>10</v>
      </c>
      <c r="AD13" s="4">
        <v>15</v>
      </c>
      <c r="AE13" s="4">
        <v>10</v>
      </c>
      <c r="AF13" s="4">
        <v>10</v>
      </c>
      <c r="AG13" s="4">
        <v>5</v>
      </c>
      <c r="AH13" s="4">
        <v>15</v>
      </c>
      <c r="AI13" s="4">
        <v>50</v>
      </c>
      <c r="AJ13" s="4">
        <v>75</v>
      </c>
      <c r="AK13" s="4">
        <v>55</v>
      </c>
      <c r="AL13" s="5">
        <v>12.5</v>
      </c>
      <c r="AM13" s="5">
        <v>15</v>
      </c>
      <c r="AN13" s="5">
        <v>23.3333333333333</v>
      </c>
      <c r="AO13" s="5">
        <v>15.8333333333333</v>
      </c>
    </row>
    <row r="14" spans="1:41" x14ac:dyDescent="0.25">
      <c r="A14" s="4">
        <v>11</v>
      </c>
      <c r="B14" s="4">
        <v>3</v>
      </c>
      <c r="C14" s="4">
        <v>1</v>
      </c>
      <c r="D14" s="4">
        <v>3</v>
      </c>
      <c r="E14" s="4">
        <v>2</v>
      </c>
      <c r="F14" s="4">
        <v>1</v>
      </c>
      <c r="G14" s="4">
        <v>3</v>
      </c>
      <c r="H14" s="4">
        <v>1</v>
      </c>
      <c r="I14" s="4">
        <v>1</v>
      </c>
      <c r="J14" s="4">
        <v>5</v>
      </c>
      <c r="K14" s="4">
        <v>1</v>
      </c>
      <c r="L14" s="4">
        <v>2</v>
      </c>
      <c r="M14" s="4">
        <v>2</v>
      </c>
      <c r="N14" s="4">
        <v>65</v>
      </c>
      <c r="O14" s="4">
        <v>55</v>
      </c>
      <c r="P14" s="4">
        <v>40</v>
      </c>
      <c r="Q14" s="4">
        <v>55</v>
      </c>
      <c r="R14" s="4">
        <v>55</v>
      </c>
      <c r="S14" s="4">
        <v>50</v>
      </c>
      <c r="T14" s="4">
        <v>55</v>
      </c>
      <c r="U14" s="4">
        <v>50</v>
      </c>
      <c r="V14" s="4">
        <v>50</v>
      </c>
      <c r="W14" s="4">
        <v>60</v>
      </c>
      <c r="X14" s="4">
        <v>50</v>
      </c>
      <c r="Y14" s="4">
        <v>45</v>
      </c>
      <c r="Z14" s="4">
        <v>40</v>
      </c>
      <c r="AA14" s="4">
        <v>35</v>
      </c>
      <c r="AB14" s="4">
        <v>25</v>
      </c>
      <c r="AC14" s="4">
        <v>25</v>
      </c>
      <c r="AD14" s="4">
        <v>65</v>
      </c>
      <c r="AE14" s="4">
        <v>35</v>
      </c>
      <c r="AF14" s="4">
        <v>45</v>
      </c>
      <c r="AG14" s="4">
        <v>50</v>
      </c>
      <c r="AH14" s="4">
        <v>20</v>
      </c>
      <c r="AI14" s="4">
        <v>35</v>
      </c>
      <c r="AJ14" s="4">
        <v>50</v>
      </c>
      <c r="AK14" s="4">
        <v>30</v>
      </c>
      <c r="AL14" s="5">
        <v>49.1666666666667</v>
      </c>
      <c r="AM14" s="5">
        <v>45</v>
      </c>
      <c r="AN14" s="5">
        <v>44.1666666666667</v>
      </c>
      <c r="AO14" s="5">
        <v>42.5</v>
      </c>
    </row>
    <row r="15" spans="1:41" x14ac:dyDescent="0.25">
      <c r="A15" s="4">
        <v>12</v>
      </c>
      <c r="B15" s="4">
        <v>6</v>
      </c>
      <c r="C15" s="4">
        <v>2</v>
      </c>
      <c r="D15" s="4">
        <v>2</v>
      </c>
      <c r="E15" s="4">
        <v>2</v>
      </c>
      <c r="F15" s="4">
        <v>2</v>
      </c>
      <c r="G15" s="4">
        <v>4</v>
      </c>
      <c r="H15" s="4">
        <v>2</v>
      </c>
      <c r="I15" s="4">
        <v>2</v>
      </c>
      <c r="J15" s="4">
        <v>5</v>
      </c>
      <c r="K15" s="4">
        <v>5</v>
      </c>
      <c r="L15" s="4">
        <v>2</v>
      </c>
      <c r="M15" s="4">
        <v>5</v>
      </c>
      <c r="N15" s="4">
        <v>65</v>
      </c>
      <c r="O15" s="4">
        <v>55</v>
      </c>
      <c r="P15" s="4">
        <v>55</v>
      </c>
      <c r="Q15" s="4">
        <v>65</v>
      </c>
      <c r="R15" s="4">
        <v>65</v>
      </c>
      <c r="S15" s="4">
        <v>50</v>
      </c>
      <c r="T15" s="4">
        <v>50</v>
      </c>
      <c r="U15" s="4">
        <v>70</v>
      </c>
      <c r="V15" s="4">
        <v>50</v>
      </c>
      <c r="W15" s="4">
        <v>50</v>
      </c>
      <c r="X15" s="4">
        <v>50</v>
      </c>
      <c r="Y15" s="4">
        <v>50</v>
      </c>
      <c r="Z15" s="4">
        <v>35</v>
      </c>
      <c r="AA15" s="4">
        <v>35</v>
      </c>
      <c r="AB15" s="4">
        <v>30</v>
      </c>
      <c r="AC15" s="4">
        <v>45</v>
      </c>
      <c r="AD15" s="4">
        <v>60</v>
      </c>
      <c r="AE15" s="4">
        <v>55</v>
      </c>
      <c r="AF15" s="4">
        <v>40</v>
      </c>
      <c r="AG15" s="4">
        <v>55</v>
      </c>
      <c r="AH15" s="4">
        <v>55</v>
      </c>
      <c r="AI15" s="4">
        <v>45</v>
      </c>
      <c r="AJ15" s="4">
        <v>40</v>
      </c>
      <c r="AK15" s="4">
        <v>65</v>
      </c>
      <c r="AL15" s="5">
        <v>55</v>
      </c>
      <c r="AM15" s="5">
        <v>48.3333333333333</v>
      </c>
      <c r="AN15" s="5">
        <v>44.1666666666667</v>
      </c>
      <c r="AO15" s="5">
        <v>58.3333333333333</v>
      </c>
    </row>
    <row r="16" spans="1:41" x14ac:dyDescent="0.25">
      <c r="A16" s="4">
        <v>13</v>
      </c>
      <c r="B16" s="4">
        <v>5</v>
      </c>
      <c r="C16" s="4">
        <v>2</v>
      </c>
      <c r="D16" s="4">
        <v>4</v>
      </c>
      <c r="E16" s="4">
        <v>1</v>
      </c>
      <c r="F16" s="4">
        <v>1</v>
      </c>
      <c r="G16" s="4">
        <v>5</v>
      </c>
      <c r="H16" s="4">
        <v>2</v>
      </c>
      <c r="I16" s="4">
        <v>2</v>
      </c>
      <c r="J16" s="4">
        <v>6</v>
      </c>
      <c r="K16" s="4">
        <v>3</v>
      </c>
      <c r="L16" s="4">
        <v>3</v>
      </c>
      <c r="M16" s="4">
        <v>3</v>
      </c>
      <c r="N16" s="4">
        <v>55</v>
      </c>
      <c r="O16" s="4">
        <v>60</v>
      </c>
      <c r="P16" s="4">
        <v>55</v>
      </c>
      <c r="Q16" s="4">
        <v>60</v>
      </c>
      <c r="R16" s="4">
        <v>15</v>
      </c>
      <c r="S16" s="4">
        <v>15</v>
      </c>
      <c r="T16" s="4">
        <v>15</v>
      </c>
      <c r="U16" s="4">
        <v>10</v>
      </c>
      <c r="V16" s="4">
        <v>25</v>
      </c>
      <c r="W16" s="4">
        <v>30</v>
      </c>
      <c r="X16" s="4">
        <v>45</v>
      </c>
      <c r="Y16" s="4">
        <v>55</v>
      </c>
      <c r="Z16" s="4">
        <v>55</v>
      </c>
      <c r="AA16" s="4">
        <v>60</v>
      </c>
      <c r="AB16" s="4">
        <v>45</v>
      </c>
      <c r="AC16" s="4">
        <v>30</v>
      </c>
      <c r="AD16" s="4">
        <v>65</v>
      </c>
      <c r="AE16" s="4">
        <v>50</v>
      </c>
      <c r="AF16" s="4">
        <v>35</v>
      </c>
      <c r="AG16" s="4">
        <v>35</v>
      </c>
      <c r="AH16" s="4">
        <v>45</v>
      </c>
      <c r="AI16" s="4">
        <v>25</v>
      </c>
      <c r="AJ16" s="4">
        <v>35</v>
      </c>
      <c r="AK16" s="4">
        <v>15</v>
      </c>
      <c r="AL16" s="5">
        <v>43.3333333333333</v>
      </c>
      <c r="AM16" s="5">
        <v>40</v>
      </c>
      <c r="AN16" s="5">
        <v>38.3333333333333</v>
      </c>
      <c r="AO16" s="5">
        <v>34.1666666666667</v>
      </c>
    </row>
    <row r="17" spans="1:41" x14ac:dyDescent="0.25">
      <c r="A17" s="4">
        <v>14</v>
      </c>
      <c r="B17" s="4">
        <v>2</v>
      </c>
      <c r="C17" s="4">
        <v>1</v>
      </c>
      <c r="D17" s="4">
        <v>1</v>
      </c>
      <c r="E17" s="4">
        <v>1</v>
      </c>
      <c r="F17" s="4">
        <v>1</v>
      </c>
      <c r="G17" s="4">
        <v>1</v>
      </c>
      <c r="H17" s="4">
        <v>1</v>
      </c>
      <c r="I17" s="4">
        <v>1</v>
      </c>
      <c r="J17" s="4">
        <v>3</v>
      </c>
      <c r="K17" s="4">
        <v>3</v>
      </c>
      <c r="L17" s="4">
        <v>3</v>
      </c>
      <c r="M17" s="4">
        <v>3</v>
      </c>
      <c r="N17" s="4">
        <v>20</v>
      </c>
      <c r="O17" s="4">
        <v>15</v>
      </c>
      <c r="P17" s="4">
        <v>20</v>
      </c>
      <c r="Q17" s="4">
        <v>30</v>
      </c>
      <c r="R17" s="4">
        <v>30</v>
      </c>
      <c r="S17" s="4">
        <v>10</v>
      </c>
      <c r="T17" s="4">
        <v>15</v>
      </c>
      <c r="U17" s="4">
        <v>10</v>
      </c>
      <c r="V17" s="4">
        <v>15</v>
      </c>
      <c r="W17" s="4">
        <v>10</v>
      </c>
      <c r="X17" s="4">
        <v>15</v>
      </c>
      <c r="Y17" s="4">
        <v>40</v>
      </c>
      <c r="Z17" s="4">
        <v>10</v>
      </c>
      <c r="AA17" s="4">
        <v>5</v>
      </c>
      <c r="AB17" s="4">
        <v>10</v>
      </c>
      <c r="AC17" s="4">
        <v>10</v>
      </c>
      <c r="AD17" s="4">
        <v>15</v>
      </c>
      <c r="AE17" s="4">
        <v>10</v>
      </c>
      <c r="AF17" s="4">
        <v>20</v>
      </c>
      <c r="AG17" s="4">
        <v>50</v>
      </c>
      <c r="AH17" s="4">
        <v>45</v>
      </c>
      <c r="AI17" s="4">
        <v>45</v>
      </c>
      <c r="AJ17" s="4">
        <v>35</v>
      </c>
      <c r="AK17" s="4">
        <v>5</v>
      </c>
      <c r="AL17" s="5">
        <v>22.5</v>
      </c>
      <c r="AM17" s="5">
        <v>15.8333333333333</v>
      </c>
      <c r="AN17" s="5">
        <v>19.1666666666667</v>
      </c>
      <c r="AO17" s="5">
        <v>24.1666666666667</v>
      </c>
    </row>
    <row r="18" spans="1:41" x14ac:dyDescent="0.25">
      <c r="A18" s="4">
        <v>15</v>
      </c>
      <c r="B18" s="4">
        <v>2</v>
      </c>
      <c r="C18" s="4">
        <v>2</v>
      </c>
      <c r="D18" s="4">
        <v>2</v>
      </c>
      <c r="E18" s="4">
        <v>2</v>
      </c>
      <c r="F18" s="4">
        <v>3</v>
      </c>
      <c r="G18" s="4">
        <v>2</v>
      </c>
      <c r="H18" s="4">
        <v>3</v>
      </c>
      <c r="I18" s="4">
        <v>3</v>
      </c>
      <c r="J18" s="4">
        <v>4</v>
      </c>
      <c r="K18" s="4">
        <v>3</v>
      </c>
      <c r="L18" s="4">
        <v>3</v>
      </c>
      <c r="M18" s="4">
        <v>3</v>
      </c>
      <c r="N18" s="4">
        <v>20</v>
      </c>
      <c r="O18" s="4">
        <v>60</v>
      </c>
      <c r="P18" s="4">
        <v>60</v>
      </c>
      <c r="Q18" s="4">
        <v>60</v>
      </c>
      <c r="R18" s="4">
        <v>20</v>
      </c>
      <c r="S18" s="4">
        <v>10</v>
      </c>
      <c r="T18" s="4">
        <v>5</v>
      </c>
      <c r="U18" s="4">
        <v>0</v>
      </c>
      <c r="V18" s="4">
        <v>15</v>
      </c>
      <c r="W18" s="4">
        <v>15</v>
      </c>
      <c r="X18" s="4">
        <v>10</v>
      </c>
      <c r="Y18" s="4">
        <v>10</v>
      </c>
      <c r="Z18" s="4">
        <v>20</v>
      </c>
      <c r="AA18" s="4">
        <v>10</v>
      </c>
      <c r="AB18" s="4">
        <v>5</v>
      </c>
      <c r="AC18" s="4">
        <v>5</v>
      </c>
      <c r="AD18" s="4">
        <v>20</v>
      </c>
      <c r="AE18" s="4">
        <v>15</v>
      </c>
      <c r="AF18" s="4">
        <v>10</v>
      </c>
      <c r="AG18" s="4">
        <v>20</v>
      </c>
      <c r="AH18" s="4">
        <v>5</v>
      </c>
      <c r="AI18" s="4">
        <v>5</v>
      </c>
      <c r="AJ18" s="4">
        <v>0</v>
      </c>
      <c r="AK18" s="4">
        <v>0</v>
      </c>
      <c r="AL18" s="5">
        <v>16.6666666666667</v>
      </c>
      <c r="AM18" s="5">
        <v>19.1666666666667</v>
      </c>
      <c r="AN18" s="5">
        <v>15</v>
      </c>
      <c r="AO18" s="5">
        <v>15.8333333333333</v>
      </c>
    </row>
    <row r="19" spans="1:41" x14ac:dyDescent="0.25">
      <c r="A19" s="4">
        <v>16</v>
      </c>
      <c r="B19" s="4">
        <v>2</v>
      </c>
      <c r="C19" s="4">
        <v>2</v>
      </c>
      <c r="D19" s="4">
        <v>1</v>
      </c>
      <c r="E19" s="4">
        <v>1</v>
      </c>
      <c r="F19" s="4">
        <v>1</v>
      </c>
      <c r="G19" s="4">
        <v>5</v>
      </c>
      <c r="H19" s="4">
        <v>1</v>
      </c>
      <c r="I19" s="4">
        <v>1</v>
      </c>
      <c r="J19" s="4">
        <v>6</v>
      </c>
      <c r="K19" s="4">
        <v>4</v>
      </c>
      <c r="L19" s="4">
        <v>2</v>
      </c>
      <c r="M19" s="4">
        <v>2</v>
      </c>
      <c r="N19" s="4">
        <v>45</v>
      </c>
      <c r="O19" s="4">
        <v>70</v>
      </c>
      <c r="P19" s="4">
        <v>25</v>
      </c>
      <c r="Q19" s="4">
        <v>50</v>
      </c>
      <c r="R19" s="4">
        <v>0</v>
      </c>
      <c r="S19" s="4">
        <v>0</v>
      </c>
      <c r="T19" s="4">
        <v>0</v>
      </c>
      <c r="U19" s="4">
        <v>0</v>
      </c>
      <c r="V19" s="4">
        <v>50</v>
      </c>
      <c r="W19" s="4">
        <v>65</v>
      </c>
      <c r="X19" s="4">
        <v>25</v>
      </c>
      <c r="Y19" s="4">
        <v>45</v>
      </c>
      <c r="Z19" s="4">
        <v>60</v>
      </c>
      <c r="AA19" s="4">
        <v>35</v>
      </c>
      <c r="AB19" s="4">
        <v>20</v>
      </c>
      <c r="AC19" s="4">
        <v>30</v>
      </c>
      <c r="AD19" s="4">
        <v>50</v>
      </c>
      <c r="AE19" s="4">
        <v>60</v>
      </c>
      <c r="AF19" s="4">
        <v>20</v>
      </c>
      <c r="AG19" s="4">
        <v>30</v>
      </c>
      <c r="AH19" s="4">
        <v>50</v>
      </c>
      <c r="AI19" s="4">
        <v>65</v>
      </c>
      <c r="AJ19" s="4">
        <v>10</v>
      </c>
      <c r="AK19" s="4">
        <v>25</v>
      </c>
      <c r="AL19" s="5">
        <v>42.5</v>
      </c>
      <c r="AM19" s="5">
        <v>49.1666666666667</v>
      </c>
      <c r="AN19" s="5">
        <v>16.6666666666667</v>
      </c>
      <c r="AO19" s="5">
        <v>30</v>
      </c>
    </row>
    <row r="20" spans="1:41" x14ac:dyDescent="0.25">
      <c r="A20" s="4">
        <v>17</v>
      </c>
      <c r="B20" s="4">
        <v>5</v>
      </c>
      <c r="C20" s="4">
        <v>5</v>
      </c>
      <c r="D20" s="4">
        <v>3</v>
      </c>
      <c r="E20" s="4">
        <v>4</v>
      </c>
      <c r="F20" s="4">
        <v>2</v>
      </c>
      <c r="G20" s="4">
        <v>6</v>
      </c>
      <c r="H20" s="4">
        <v>3</v>
      </c>
      <c r="I20" s="4">
        <v>5</v>
      </c>
      <c r="J20" s="4">
        <v>5</v>
      </c>
      <c r="K20" s="4">
        <v>5</v>
      </c>
      <c r="L20" s="4">
        <v>3</v>
      </c>
      <c r="M20" s="4">
        <v>4</v>
      </c>
      <c r="N20" s="4">
        <v>45</v>
      </c>
      <c r="O20" s="4">
        <v>55</v>
      </c>
      <c r="P20" s="4">
        <v>20</v>
      </c>
      <c r="Q20" s="4">
        <v>20</v>
      </c>
      <c r="R20" s="4">
        <v>45</v>
      </c>
      <c r="S20" s="4">
        <v>40</v>
      </c>
      <c r="T20" s="4">
        <v>30</v>
      </c>
      <c r="U20" s="4">
        <v>40</v>
      </c>
      <c r="V20" s="4">
        <v>15</v>
      </c>
      <c r="W20" s="4">
        <v>55</v>
      </c>
      <c r="X20" s="4">
        <v>25</v>
      </c>
      <c r="Y20" s="4">
        <v>25</v>
      </c>
      <c r="Z20" s="4">
        <v>50</v>
      </c>
      <c r="AA20" s="4">
        <v>70</v>
      </c>
      <c r="AB20" s="4">
        <v>30</v>
      </c>
      <c r="AC20" s="4">
        <v>45</v>
      </c>
      <c r="AD20" s="4">
        <v>45</v>
      </c>
      <c r="AE20" s="4">
        <v>60</v>
      </c>
      <c r="AF20" s="4">
        <v>25</v>
      </c>
      <c r="AG20" s="4">
        <v>55</v>
      </c>
      <c r="AH20" s="4">
        <v>50</v>
      </c>
      <c r="AI20" s="4">
        <v>40</v>
      </c>
      <c r="AJ20" s="4">
        <v>35</v>
      </c>
      <c r="AK20" s="4">
        <v>20</v>
      </c>
      <c r="AL20" s="5">
        <v>41.6666666666667</v>
      </c>
      <c r="AM20" s="5">
        <v>53.3333333333333</v>
      </c>
      <c r="AN20" s="5">
        <v>27.5</v>
      </c>
      <c r="AO20" s="5">
        <v>34.1666666666667</v>
      </c>
    </row>
    <row r="21" spans="1:41" x14ac:dyDescent="0.25">
      <c r="A21" s="4">
        <v>18</v>
      </c>
      <c r="B21" s="4">
        <v>2</v>
      </c>
      <c r="C21" s="4">
        <v>2</v>
      </c>
      <c r="D21" s="4">
        <v>2</v>
      </c>
      <c r="E21" s="4">
        <v>2</v>
      </c>
      <c r="F21" s="4">
        <v>2</v>
      </c>
      <c r="G21" s="4">
        <v>2</v>
      </c>
      <c r="H21" s="4">
        <v>2</v>
      </c>
      <c r="I21" s="4">
        <v>2</v>
      </c>
      <c r="J21" s="4">
        <v>4</v>
      </c>
      <c r="K21" s="4">
        <v>2</v>
      </c>
      <c r="L21" s="4">
        <v>2</v>
      </c>
      <c r="M21" s="4">
        <v>3</v>
      </c>
      <c r="N21" s="4">
        <v>85</v>
      </c>
      <c r="O21" s="4">
        <v>85</v>
      </c>
      <c r="P21" s="4">
        <v>80</v>
      </c>
      <c r="Q21" s="4">
        <v>80</v>
      </c>
      <c r="R21" s="4">
        <v>80</v>
      </c>
      <c r="S21" s="4">
        <v>70</v>
      </c>
      <c r="T21" s="4">
        <v>70</v>
      </c>
      <c r="U21" s="4">
        <v>60</v>
      </c>
      <c r="V21" s="4">
        <v>60</v>
      </c>
      <c r="W21" s="4">
        <v>35</v>
      </c>
      <c r="X21" s="4">
        <v>40</v>
      </c>
      <c r="Y21" s="4">
        <v>45</v>
      </c>
      <c r="Z21" s="4">
        <v>30</v>
      </c>
      <c r="AA21" s="4">
        <v>25</v>
      </c>
      <c r="AB21" s="4">
        <v>20</v>
      </c>
      <c r="AC21" s="4">
        <v>25</v>
      </c>
      <c r="AD21" s="4">
        <v>65</v>
      </c>
      <c r="AE21" s="4">
        <v>40</v>
      </c>
      <c r="AF21" s="4">
        <v>40</v>
      </c>
      <c r="AG21" s="4">
        <v>40</v>
      </c>
      <c r="AH21" s="4">
        <v>25</v>
      </c>
      <c r="AI21" s="4">
        <v>15</v>
      </c>
      <c r="AJ21" s="4">
        <v>5</v>
      </c>
      <c r="AK21" s="4">
        <v>15</v>
      </c>
      <c r="AL21" s="5">
        <v>57.5</v>
      </c>
      <c r="AM21" s="5">
        <v>45</v>
      </c>
      <c r="AN21" s="5">
        <v>42.5</v>
      </c>
      <c r="AO21" s="5">
        <v>44.1666666666667</v>
      </c>
    </row>
    <row r="22" spans="1:41" x14ac:dyDescent="0.25">
      <c r="A22" s="4">
        <v>19</v>
      </c>
      <c r="B22" s="4">
        <v>2</v>
      </c>
      <c r="C22" s="4">
        <v>2</v>
      </c>
      <c r="D22" s="4">
        <v>2</v>
      </c>
      <c r="E22" s="4">
        <v>6</v>
      </c>
      <c r="F22" s="4">
        <v>1</v>
      </c>
      <c r="G22" s="4">
        <v>1</v>
      </c>
      <c r="H22" s="4">
        <v>1</v>
      </c>
      <c r="I22" s="4">
        <v>2</v>
      </c>
      <c r="J22" s="4">
        <v>4</v>
      </c>
      <c r="K22" s="4">
        <v>2</v>
      </c>
      <c r="L22" s="4">
        <v>3</v>
      </c>
      <c r="M22" s="4">
        <v>5</v>
      </c>
      <c r="N22" s="4">
        <v>10</v>
      </c>
      <c r="O22" s="4">
        <v>10</v>
      </c>
      <c r="P22" s="4">
        <v>5</v>
      </c>
      <c r="Q22" s="4">
        <v>15</v>
      </c>
      <c r="R22" s="4">
        <v>10</v>
      </c>
      <c r="S22" s="4">
        <v>10</v>
      </c>
      <c r="T22" s="4">
        <v>10</v>
      </c>
      <c r="U22" s="4">
        <v>15</v>
      </c>
      <c r="V22" s="4">
        <v>35</v>
      </c>
      <c r="W22" s="4">
        <v>35</v>
      </c>
      <c r="X22" s="4">
        <v>30</v>
      </c>
      <c r="Y22" s="4">
        <v>30</v>
      </c>
      <c r="Z22" s="4">
        <v>50</v>
      </c>
      <c r="AA22" s="4">
        <v>40</v>
      </c>
      <c r="AB22" s="4">
        <v>35</v>
      </c>
      <c r="AC22" s="4">
        <v>50</v>
      </c>
      <c r="AD22" s="4">
        <v>25</v>
      </c>
      <c r="AE22" s="4">
        <v>20</v>
      </c>
      <c r="AF22" s="4">
        <v>35</v>
      </c>
      <c r="AG22" s="4">
        <v>55</v>
      </c>
      <c r="AH22" s="4">
        <v>35</v>
      </c>
      <c r="AI22" s="4">
        <v>25</v>
      </c>
      <c r="AJ22" s="4">
        <v>35</v>
      </c>
      <c r="AK22" s="4">
        <v>40</v>
      </c>
      <c r="AL22" s="5">
        <v>27.5</v>
      </c>
      <c r="AM22" s="5">
        <v>23.3333333333333</v>
      </c>
      <c r="AN22" s="5">
        <v>25</v>
      </c>
      <c r="AO22" s="5">
        <v>34.1666666666667</v>
      </c>
    </row>
    <row r="23" spans="1:41" x14ac:dyDescent="0.25">
      <c r="A23" s="4">
        <v>20</v>
      </c>
      <c r="B23" s="4">
        <v>2</v>
      </c>
      <c r="C23" s="4">
        <v>2</v>
      </c>
      <c r="D23" s="4">
        <v>3</v>
      </c>
      <c r="E23" s="4">
        <v>1</v>
      </c>
      <c r="F23" s="4">
        <v>1</v>
      </c>
      <c r="G23" s="4">
        <v>1</v>
      </c>
      <c r="H23" s="4">
        <v>1</v>
      </c>
      <c r="I23" s="4">
        <v>1</v>
      </c>
      <c r="J23" s="4">
        <v>2</v>
      </c>
      <c r="K23" s="4">
        <v>2</v>
      </c>
      <c r="L23" s="4">
        <v>2</v>
      </c>
      <c r="M23" s="4">
        <v>2</v>
      </c>
      <c r="N23" s="4">
        <v>20</v>
      </c>
      <c r="O23" s="4">
        <v>25</v>
      </c>
      <c r="P23" s="4">
        <v>35</v>
      </c>
      <c r="Q23" s="4">
        <v>30</v>
      </c>
      <c r="R23" s="4">
        <v>10</v>
      </c>
      <c r="S23" s="4">
        <v>20</v>
      </c>
      <c r="T23" s="4">
        <v>20</v>
      </c>
      <c r="U23" s="4">
        <v>25</v>
      </c>
      <c r="V23" s="4">
        <v>15</v>
      </c>
      <c r="W23" s="4">
        <v>30</v>
      </c>
      <c r="X23" s="4">
        <v>55</v>
      </c>
      <c r="Y23" s="4">
        <v>35</v>
      </c>
      <c r="Z23" s="4">
        <v>15</v>
      </c>
      <c r="AA23" s="4">
        <v>15</v>
      </c>
      <c r="AB23" s="4">
        <v>35</v>
      </c>
      <c r="AC23" s="4">
        <v>20</v>
      </c>
      <c r="AD23" s="4">
        <v>20</v>
      </c>
      <c r="AE23" s="4">
        <v>20</v>
      </c>
      <c r="AF23" s="4">
        <v>30</v>
      </c>
      <c r="AG23" s="4">
        <v>20</v>
      </c>
      <c r="AH23" s="4">
        <v>5</v>
      </c>
      <c r="AI23" s="4">
        <v>15</v>
      </c>
      <c r="AJ23" s="4">
        <v>15</v>
      </c>
      <c r="AK23" s="4">
        <v>10</v>
      </c>
      <c r="AL23" s="5">
        <v>14.1666666666667</v>
      </c>
      <c r="AM23" s="5">
        <v>20.8333333333333</v>
      </c>
      <c r="AN23" s="5">
        <v>31.6666666666667</v>
      </c>
      <c r="AO23" s="5">
        <v>23.3333333333333</v>
      </c>
    </row>
    <row r="24" spans="1:41" x14ac:dyDescent="0.25">
      <c r="A24" s="4">
        <v>21</v>
      </c>
      <c r="B24" s="4">
        <v>2</v>
      </c>
      <c r="C24" s="4">
        <v>2</v>
      </c>
      <c r="D24" s="4">
        <v>2</v>
      </c>
      <c r="E24" s="4">
        <v>2</v>
      </c>
      <c r="F24" s="4">
        <v>2</v>
      </c>
      <c r="G24" s="4">
        <v>2</v>
      </c>
      <c r="H24" s="4">
        <v>2</v>
      </c>
      <c r="I24" s="4">
        <v>2</v>
      </c>
      <c r="J24" s="4">
        <v>4</v>
      </c>
      <c r="K24" s="4">
        <v>3</v>
      </c>
      <c r="L24" s="4">
        <v>2</v>
      </c>
      <c r="M24" s="4">
        <v>4</v>
      </c>
      <c r="N24" s="4">
        <v>20</v>
      </c>
      <c r="O24" s="4">
        <v>50</v>
      </c>
      <c r="P24" s="4">
        <v>35</v>
      </c>
      <c r="Q24" s="4">
        <v>30</v>
      </c>
      <c r="R24" s="4">
        <v>20</v>
      </c>
      <c r="S24" s="4">
        <v>30</v>
      </c>
      <c r="T24" s="4">
        <v>30</v>
      </c>
      <c r="U24" s="4">
        <v>10</v>
      </c>
      <c r="V24" s="4">
        <v>10</v>
      </c>
      <c r="W24" s="4">
        <v>50</v>
      </c>
      <c r="X24" s="4">
        <v>20</v>
      </c>
      <c r="Y24" s="4">
        <v>20</v>
      </c>
      <c r="Z24" s="4">
        <v>30</v>
      </c>
      <c r="AA24" s="4">
        <v>15</v>
      </c>
      <c r="AB24" s="4">
        <v>15</v>
      </c>
      <c r="AC24" s="4">
        <v>50</v>
      </c>
      <c r="AD24" s="4">
        <v>35</v>
      </c>
      <c r="AE24" s="4">
        <v>45</v>
      </c>
      <c r="AF24" s="4">
        <v>30</v>
      </c>
      <c r="AG24" s="4">
        <v>50</v>
      </c>
      <c r="AH24" s="4">
        <v>25</v>
      </c>
      <c r="AI24" s="4">
        <v>0</v>
      </c>
      <c r="AJ24" s="4">
        <v>0</v>
      </c>
      <c r="AK24" s="4">
        <v>15</v>
      </c>
      <c r="AL24" s="5">
        <v>23.3333333333333</v>
      </c>
      <c r="AM24" s="5">
        <v>31.6666666666667</v>
      </c>
      <c r="AN24" s="5">
        <v>21.6666666666667</v>
      </c>
      <c r="AO24" s="5">
        <v>29.1666666666667</v>
      </c>
    </row>
    <row r="25" spans="1:41" x14ac:dyDescent="0.25">
      <c r="A25" s="4">
        <v>22</v>
      </c>
      <c r="B25" s="4">
        <v>3</v>
      </c>
      <c r="C25" s="4">
        <v>2</v>
      </c>
      <c r="D25" s="4">
        <v>2</v>
      </c>
      <c r="E25" s="4">
        <v>2</v>
      </c>
      <c r="F25" s="4">
        <v>1</v>
      </c>
      <c r="G25" s="4">
        <v>1</v>
      </c>
      <c r="H25" s="4">
        <v>2</v>
      </c>
      <c r="I25" s="4">
        <v>2</v>
      </c>
      <c r="J25" s="4">
        <v>3</v>
      </c>
      <c r="K25" s="4">
        <v>2</v>
      </c>
      <c r="L25" s="4">
        <v>3</v>
      </c>
      <c r="M25" s="4">
        <v>2</v>
      </c>
      <c r="N25" s="4">
        <v>20</v>
      </c>
      <c r="O25" s="4">
        <v>25</v>
      </c>
      <c r="P25" s="4">
        <v>20</v>
      </c>
      <c r="Q25" s="4">
        <v>30</v>
      </c>
      <c r="R25" s="4">
        <v>35</v>
      </c>
      <c r="S25" s="4">
        <v>30</v>
      </c>
      <c r="T25" s="4">
        <v>25</v>
      </c>
      <c r="U25" s="4">
        <v>20</v>
      </c>
      <c r="V25" s="4">
        <v>30</v>
      </c>
      <c r="W25" s="4">
        <v>25</v>
      </c>
      <c r="X25" s="4">
        <v>15</v>
      </c>
      <c r="Y25" s="4">
        <v>20</v>
      </c>
      <c r="Z25" s="4">
        <v>10</v>
      </c>
      <c r="AA25" s="4">
        <v>10</v>
      </c>
      <c r="AB25" s="4">
        <v>15</v>
      </c>
      <c r="AC25" s="4">
        <v>10</v>
      </c>
      <c r="AD25" s="4">
        <v>30</v>
      </c>
      <c r="AE25" s="4">
        <v>25</v>
      </c>
      <c r="AF25" s="4">
        <v>20</v>
      </c>
      <c r="AG25" s="4">
        <v>25</v>
      </c>
      <c r="AH25" s="4">
        <v>10</v>
      </c>
      <c r="AI25" s="4">
        <v>15</v>
      </c>
      <c r="AJ25" s="4">
        <v>20</v>
      </c>
      <c r="AK25" s="4">
        <v>15</v>
      </c>
      <c r="AL25" s="5">
        <v>22.5</v>
      </c>
      <c r="AM25" s="5">
        <v>21.6666666666667</v>
      </c>
      <c r="AN25" s="5">
        <v>19.1666666666667</v>
      </c>
      <c r="AO25" s="5">
        <v>20</v>
      </c>
    </row>
    <row r="26" spans="1:41" x14ac:dyDescent="0.25">
      <c r="A26" s="4">
        <v>23</v>
      </c>
      <c r="B26" s="4">
        <v>2</v>
      </c>
      <c r="C26" s="4">
        <v>1</v>
      </c>
      <c r="D26" s="4">
        <v>1</v>
      </c>
      <c r="E26" s="4">
        <v>1</v>
      </c>
      <c r="F26" s="4">
        <v>1</v>
      </c>
      <c r="G26" s="4">
        <v>2</v>
      </c>
      <c r="H26" s="4">
        <v>1</v>
      </c>
      <c r="I26" s="4">
        <v>2</v>
      </c>
      <c r="J26" s="4">
        <v>4</v>
      </c>
      <c r="K26" s="4">
        <v>2</v>
      </c>
      <c r="L26" s="4">
        <v>2</v>
      </c>
      <c r="M26" s="4">
        <v>2</v>
      </c>
      <c r="N26" s="4">
        <v>35</v>
      </c>
      <c r="O26" s="4">
        <v>20</v>
      </c>
      <c r="P26" s="4">
        <v>20</v>
      </c>
      <c r="Q26" s="4">
        <v>40</v>
      </c>
      <c r="R26" s="4">
        <v>55</v>
      </c>
      <c r="S26" s="4">
        <v>35</v>
      </c>
      <c r="T26" s="4">
        <v>15</v>
      </c>
      <c r="U26" s="4">
        <v>30</v>
      </c>
      <c r="V26" s="4">
        <v>10</v>
      </c>
      <c r="W26" s="4">
        <v>30</v>
      </c>
      <c r="X26" s="4">
        <v>15</v>
      </c>
      <c r="Y26" s="4">
        <v>20</v>
      </c>
      <c r="Z26" s="4">
        <v>30</v>
      </c>
      <c r="AA26" s="4">
        <v>20</v>
      </c>
      <c r="AB26" s="4">
        <v>20</v>
      </c>
      <c r="AC26" s="4">
        <v>25</v>
      </c>
      <c r="AD26" s="4">
        <v>35</v>
      </c>
      <c r="AE26" s="4">
        <v>20</v>
      </c>
      <c r="AF26" s="4">
        <v>20</v>
      </c>
      <c r="AG26" s="4">
        <v>20</v>
      </c>
      <c r="AH26" s="4">
        <v>20</v>
      </c>
      <c r="AI26" s="4">
        <v>15</v>
      </c>
      <c r="AJ26" s="4">
        <v>15</v>
      </c>
      <c r="AK26" s="4">
        <v>15</v>
      </c>
      <c r="AL26" s="5">
        <v>30.8333333333333</v>
      </c>
      <c r="AM26" s="5">
        <v>23.3333333333333</v>
      </c>
      <c r="AN26" s="5">
        <v>17.5</v>
      </c>
      <c r="AO26" s="5">
        <v>25</v>
      </c>
    </row>
    <row r="27" spans="1:41" x14ac:dyDescent="0.25">
      <c r="A27" s="4">
        <v>24</v>
      </c>
      <c r="B27" s="4">
        <v>1</v>
      </c>
      <c r="C27" s="4">
        <v>1</v>
      </c>
      <c r="D27" s="4">
        <v>7</v>
      </c>
      <c r="E27" s="4">
        <v>1</v>
      </c>
      <c r="F27" s="4">
        <v>1</v>
      </c>
      <c r="G27" s="4">
        <v>1</v>
      </c>
      <c r="H27" s="4">
        <v>1</v>
      </c>
      <c r="I27" s="4">
        <v>1</v>
      </c>
      <c r="J27" s="4">
        <v>3</v>
      </c>
      <c r="K27" s="4">
        <v>1</v>
      </c>
      <c r="L27" s="4">
        <v>1</v>
      </c>
      <c r="M27" s="4">
        <v>3</v>
      </c>
      <c r="N27" s="4">
        <v>10</v>
      </c>
      <c r="O27" s="4">
        <v>10</v>
      </c>
      <c r="P27" s="4">
        <v>10</v>
      </c>
      <c r="Q27" s="4">
        <v>10</v>
      </c>
      <c r="R27" s="4">
        <v>10</v>
      </c>
      <c r="S27" s="4">
        <v>10</v>
      </c>
      <c r="T27" s="4">
        <v>10</v>
      </c>
      <c r="U27" s="4">
        <v>10</v>
      </c>
      <c r="V27" s="4">
        <v>50</v>
      </c>
      <c r="W27" s="4">
        <v>50</v>
      </c>
      <c r="X27" s="4">
        <v>50</v>
      </c>
      <c r="Y27" s="4">
        <v>50</v>
      </c>
      <c r="Z27" s="4">
        <v>20</v>
      </c>
      <c r="AA27" s="4">
        <v>5</v>
      </c>
      <c r="AB27" s="4">
        <v>25</v>
      </c>
      <c r="AC27" s="4">
        <v>25</v>
      </c>
      <c r="AD27" s="4">
        <v>20</v>
      </c>
      <c r="AE27" s="4">
        <v>5</v>
      </c>
      <c r="AF27" s="4">
        <v>65</v>
      </c>
      <c r="AG27" s="4">
        <v>20</v>
      </c>
      <c r="AH27" s="4">
        <v>0</v>
      </c>
      <c r="AI27" s="4">
        <v>0</v>
      </c>
      <c r="AJ27" s="4">
        <v>0</v>
      </c>
      <c r="AK27" s="4">
        <v>0</v>
      </c>
      <c r="AL27" s="5">
        <v>18.3333333333333</v>
      </c>
      <c r="AM27" s="5">
        <v>13.3333333333333</v>
      </c>
      <c r="AN27" s="5">
        <v>26.6666666666667</v>
      </c>
      <c r="AO27" s="5">
        <v>19.1666666666667</v>
      </c>
    </row>
    <row r="28" spans="1:41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</row>
    <row r="29" spans="1:41" x14ac:dyDescent="0.25">
      <c r="A29" s="3" t="s">
        <v>48</v>
      </c>
      <c r="B29" s="5">
        <f>AVERAGE(B4:B27)</f>
        <v>2.5416666666666665</v>
      </c>
      <c r="C29" s="5">
        <f t="shared" ref="C29:AO29" si="0">AVERAGE(C4:C27)</f>
        <v>1.9583333333333333</v>
      </c>
      <c r="D29" s="5">
        <f t="shared" si="0"/>
        <v>2.25</v>
      </c>
      <c r="E29" s="5">
        <f t="shared" si="0"/>
        <v>1.8333333333333333</v>
      </c>
      <c r="F29" s="5">
        <f t="shared" si="0"/>
        <v>1.4166666666666667</v>
      </c>
      <c r="G29" s="5">
        <f t="shared" si="0"/>
        <v>2.2083333333333335</v>
      </c>
      <c r="H29" s="5">
        <f t="shared" si="0"/>
        <v>1.4583333333333333</v>
      </c>
      <c r="I29" s="5">
        <f t="shared" si="0"/>
        <v>1.625</v>
      </c>
      <c r="J29" s="5">
        <f t="shared" si="0"/>
        <v>3.75</v>
      </c>
      <c r="K29" s="5">
        <f t="shared" si="0"/>
        <v>2.7083333333333335</v>
      </c>
      <c r="L29" s="5">
        <f t="shared" si="0"/>
        <v>2.2916666666666665</v>
      </c>
      <c r="M29" s="5">
        <f t="shared" si="0"/>
        <v>2.9166666666666665</v>
      </c>
      <c r="N29" s="5">
        <f t="shared" si="0"/>
        <v>41.25</v>
      </c>
      <c r="O29" s="5">
        <f t="shared" si="0"/>
        <v>44.791666666666664</v>
      </c>
      <c r="P29" s="5">
        <f t="shared" si="0"/>
        <v>40</v>
      </c>
      <c r="Q29" s="5">
        <f t="shared" si="0"/>
        <v>43.75</v>
      </c>
      <c r="R29" s="5">
        <f t="shared" si="0"/>
        <v>29.583333333333332</v>
      </c>
      <c r="S29" s="5">
        <f t="shared" si="0"/>
        <v>27.083333333333332</v>
      </c>
      <c r="T29" s="5">
        <f t="shared" si="0"/>
        <v>23.75</v>
      </c>
      <c r="U29" s="5">
        <f t="shared" si="0"/>
        <v>26.25</v>
      </c>
      <c r="V29" s="5">
        <f t="shared" si="0"/>
        <v>32.5</v>
      </c>
      <c r="W29" s="5">
        <f t="shared" si="0"/>
        <v>36.666666666666664</v>
      </c>
      <c r="X29" s="5">
        <f t="shared" si="0"/>
        <v>32.5</v>
      </c>
      <c r="Y29" s="5">
        <f t="shared" si="0"/>
        <v>33.541666666666664</v>
      </c>
      <c r="Z29" s="5">
        <f t="shared" si="0"/>
        <v>29.166666666666668</v>
      </c>
      <c r="AA29" s="5">
        <f t="shared" si="0"/>
        <v>22.708333333333332</v>
      </c>
      <c r="AB29" s="5">
        <f t="shared" si="0"/>
        <v>20.625</v>
      </c>
      <c r="AC29" s="5">
        <f t="shared" si="0"/>
        <v>23.958333333333332</v>
      </c>
      <c r="AD29" s="5">
        <f t="shared" si="0"/>
        <v>39.583333333333336</v>
      </c>
      <c r="AE29" s="5">
        <f t="shared" si="0"/>
        <v>35.208333333333336</v>
      </c>
      <c r="AF29" s="5">
        <f t="shared" si="0"/>
        <v>32.5</v>
      </c>
      <c r="AG29" s="5">
        <f t="shared" si="0"/>
        <v>36.666666666666664</v>
      </c>
      <c r="AH29" s="5">
        <f t="shared" si="0"/>
        <v>26.666666666666668</v>
      </c>
      <c r="AI29" s="5">
        <f t="shared" si="0"/>
        <v>24.375</v>
      </c>
      <c r="AJ29" s="5">
        <f t="shared" si="0"/>
        <v>23.125</v>
      </c>
      <c r="AK29" s="5">
        <f t="shared" si="0"/>
        <v>21.875</v>
      </c>
      <c r="AL29" s="5">
        <f t="shared" si="0"/>
        <v>33.125</v>
      </c>
      <c r="AM29" s="5">
        <f t="shared" si="0"/>
        <v>31.805555555555546</v>
      </c>
      <c r="AN29" s="5">
        <f t="shared" si="0"/>
        <v>28.750000000000018</v>
      </c>
      <c r="AO29" s="5">
        <f t="shared" si="0"/>
        <v>31.006944444444457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K2" sqref="K2"/>
    </sheetView>
  </sheetViews>
  <sheetFormatPr defaultRowHeight="15" x14ac:dyDescent="0.25"/>
  <cols>
    <col min="2" max="2" width="16.5703125" customWidth="1"/>
    <col min="3" max="3" width="17" customWidth="1"/>
    <col min="4" max="4" width="21.42578125" customWidth="1"/>
    <col min="5" max="8" width="7" customWidth="1"/>
    <col min="9" max="9" width="17.85546875" customWidth="1"/>
    <col min="10" max="10" width="18.140625" customWidth="1"/>
    <col min="11" max="11" width="20" customWidth="1"/>
  </cols>
  <sheetData>
    <row r="1" spans="1:11" x14ac:dyDescent="0.25">
      <c r="B1" s="1" t="s">
        <v>35</v>
      </c>
      <c r="E1" s="1" t="s">
        <v>46</v>
      </c>
    </row>
    <row r="2" spans="1:11" s="1" customFormat="1" x14ac:dyDescent="0.25">
      <c r="A2" s="1" t="s">
        <v>34</v>
      </c>
      <c r="B2" s="6" t="s">
        <v>56</v>
      </c>
      <c r="C2" s="6" t="s">
        <v>57</v>
      </c>
      <c r="D2" s="6" t="s">
        <v>58</v>
      </c>
      <c r="E2" s="6" t="s">
        <v>36</v>
      </c>
      <c r="F2" s="6" t="s">
        <v>37</v>
      </c>
      <c r="G2" s="6" t="s">
        <v>38</v>
      </c>
      <c r="H2" s="6" t="s">
        <v>39</v>
      </c>
      <c r="I2" s="6" t="s">
        <v>47</v>
      </c>
      <c r="J2" s="6" t="s">
        <v>59</v>
      </c>
      <c r="K2" s="6" t="s">
        <v>60</v>
      </c>
    </row>
    <row r="3" spans="1:11" x14ac:dyDescent="0.25">
      <c r="A3" s="4">
        <v>1</v>
      </c>
      <c r="B3" s="4">
        <v>2</v>
      </c>
      <c r="C3" s="4">
        <v>1</v>
      </c>
      <c r="D3" s="4">
        <v>7</v>
      </c>
      <c r="E3" s="4">
        <v>4</v>
      </c>
      <c r="F3" s="4">
        <v>3</v>
      </c>
      <c r="G3" s="4">
        <v>1</v>
      </c>
      <c r="H3" s="4">
        <v>2</v>
      </c>
      <c r="I3" s="4">
        <v>0</v>
      </c>
      <c r="J3" s="4">
        <v>6</v>
      </c>
      <c r="K3" s="4">
        <v>3</v>
      </c>
    </row>
    <row r="4" spans="1:11" x14ac:dyDescent="0.25">
      <c r="A4" s="4">
        <v>2</v>
      </c>
      <c r="B4" s="4">
        <v>2</v>
      </c>
      <c r="C4" s="4">
        <v>1</v>
      </c>
      <c r="D4" s="4">
        <v>4</v>
      </c>
      <c r="E4" s="4">
        <v>1</v>
      </c>
      <c r="F4" s="4">
        <v>3</v>
      </c>
      <c r="G4" s="4">
        <v>4</v>
      </c>
      <c r="H4" s="4">
        <v>2</v>
      </c>
      <c r="I4" s="4">
        <v>1</v>
      </c>
      <c r="J4" s="4">
        <v>2</v>
      </c>
      <c r="K4" s="4">
        <v>2</v>
      </c>
    </row>
    <row r="5" spans="1:11" x14ac:dyDescent="0.25">
      <c r="A5" s="4">
        <v>3</v>
      </c>
      <c r="B5" s="4">
        <v>2</v>
      </c>
      <c r="C5" s="4">
        <v>1</v>
      </c>
      <c r="D5" s="4">
        <v>6</v>
      </c>
      <c r="E5" s="4">
        <v>2</v>
      </c>
      <c r="F5" s="4">
        <v>4</v>
      </c>
      <c r="G5" s="4">
        <v>1</v>
      </c>
      <c r="H5" s="4">
        <v>3</v>
      </c>
      <c r="I5" s="4">
        <v>0</v>
      </c>
      <c r="J5" s="4">
        <v>6</v>
      </c>
      <c r="K5" s="4">
        <v>4</v>
      </c>
    </row>
    <row r="6" spans="1:11" x14ac:dyDescent="0.25">
      <c r="A6" s="4">
        <v>4</v>
      </c>
      <c r="B6" s="4">
        <v>3</v>
      </c>
      <c r="C6" s="4">
        <v>1</v>
      </c>
      <c r="D6" s="4">
        <v>5</v>
      </c>
      <c r="E6" s="4">
        <v>2</v>
      </c>
      <c r="F6" s="4">
        <v>3</v>
      </c>
      <c r="G6" s="4">
        <v>4</v>
      </c>
      <c r="H6" s="4">
        <v>1</v>
      </c>
      <c r="I6" s="4">
        <v>1</v>
      </c>
      <c r="J6" s="4">
        <v>4</v>
      </c>
      <c r="K6" s="4">
        <v>3</v>
      </c>
    </row>
    <row r="7" spans="1:11" x14ac:dyDescent="0.25">
      <c r="A7" s="4">
        <v>5</v>
      </c>
      <c r="B7" s="4">
        <v>7</v>
      </c>
      <c r="C7" s="4">
        <v>1</v>
      </c>
      <c r="D7" s="4">
        <v>7</v>
      </c>
      <c r="E7" s="4">
        <v>3</v>
      </c>
      <c r="F7" s="4">
        <v>2</v>
      </c>
      <c r="G7" s="4">
        <v>1</v>
      </c>
      <c r="H7" s="4">
        <v>4</v>
      </c>
      <c r="I7" s="4">
        <v>0</v>
      </c>
      <c r="J7" s="4">
        <v>7</v>
      </c>
      <c r="K7" s="4">
        <v>7</v>
      </c>
    </row>
    <row r="8" spans="1:11" x14ac:dyDescent="0.25">
      <c r="A8" s="4">
        <v>6</v>
      </c>
      <c r="B8" s="4">
        <v>5</v>
      </c>
      <c r="C8" s="4">
        <v>2</v>
      </c>
      <c r="D8" s="4">
        <v>6</v>
      </c>
      <c r="E8" s="4">
        <v>4</v>
      </c>
      <c r="F8" s="4">
        <v>2</v>
      </c>
      <c r="G8" s="4">
        <v>3</v>
      </c>
      <c r="H8" s="4">
        <v>1</v>
      </c>
      <c r="I8" s="4">
        <v>1</v>
      </c>
      <c r="J8" s="4">
        <v>5</v>
      </c>
      <c r="K8" s="4">
        <v>3</v>
      </c>
    </row>
    <row r="9" spans="1:11" x14ac:dyDescent="0.25">
      <c r="A9" s="4">
        <v>7</v>
      </c>
      <c r="B9" s="4">
        <v>2</v>
      </c>
      <c r="C9" s="4">
        <v>3</v>
      </c>
      <c r="D9" s="4">
        <v>7</v>
      </c>
      <c r="E9" s="4">
        <v>4</v>
      </c>
      <c r="F9" s="4">
        <v>3</v>
      </c>
      <c r="G9" s="4">
        <v>1</v>
      </c>
      <c r="H9" s="4">
        <v>2</v>
      </c>
      <c r="I9" s="4">
        <v>0</v>
      </c>
      <c r="J9" s="4">
        <v>7</v>
      </c>
      <c r="K9" s="4">
        <v>2</v>
      </c>
    </row>
    <row r="10" spans="1:11" x14ac:dyDescent="0.25">
      <c r="A10" s="4">
        <v>8</v>
      </c>
      <c r="B10" s="4">
        <v>3</v>
      </c>
      <c r="C10" s="4">
        <v>1</v>
      </c>
      <c r="D10" s="4">
        <v>4</v>
      </c>
      <c r="E10" s="4">
        <v>2</v>
      </c>
      <c r="F10" s="4">
        <v>3</v>
      </c>
      <c r="G10" s="4">
        <v>4</v>
      </c>
      <c r="H10" s="4">
        <v>1</v>
      </c>
      <c r="I10" s="4">
        <v>1</v>
      </c>
      <c r="J10" s="4">
        <v>3</v>
      </c>
      <c r="K10" s="4">
        <v>6</v>
      </c>
    </row>
    <row r="11" spans="1:11" x14ac:dyDescent="0.25">
      <c r="A11" s="4">
        <v>9</v>
      </c>
      <c r="B11" s="4">
        <v>7</v>
      </c>
      <c r="C11" s="4">
        <v>1</v>
      </c>
      <c r="D11" s="4">
        <v>7</v>
      </c>
      <c r="E11" s="4">
        <v>3</v>
      </c>
      <c r="F11" s="4">
        <v>2</v>
      </c>
      <c r="G11" s="4">
        <v>4</v>
      </c>
      <c r="H11" s="4">
        <v>1</v>
      </c>
      <c r="I11" s="4">
        <v>1</v>
      </c>
      <c r="J11" s="4">
        <v>3</v>
      </c>
      <c r="K11" s="4">
        <v>3</v>
      </c>
    </row>
    <row r="12" spans="1:11" x14ac:dyDescent="0.25">
      <c r="A12" s="4">
        <v>10</v>
      </c>
      <c r="B12" s="4">
        <v>2</v>
      </c>
      <c r="C12" s="4">
        <v>2</v>
      </c>
      <c r="D12" s="4">
        <v>6</v>
      </c>
      <c r="E12" s="4">
        <v>4</v>
      </c>
      <c r="F12" s="4">
        <v>3</v>
      </c>
      <c r="G12" s="4">
        <v>2</v>
      </c>
      <c r="H12" s="4">
        <v>1</v>
      </c>
      <c r="I12" s="4">
        <v>1</v>
      </c>
      <c r="J12" s="4">
        <v>6</v>
      </c>
      <c r="K12" s="4">
        <v>4</v>
      </c>
    </row>
    <row r="13" spans="1:11" x14ac:dyDescent="0.25">
      <c r="A13" s="4">
        <v>11</v>
      </c>
      <c r="B13" s="4">
        <v>6</v>
      </c>
      <c r="C13" s="4">
        <v>1</v>
      </c>
      <c r="D13" s="4">
        <v>6</v>
      </c>
      <c r="E13" s="4">
        <v>4</v>
      </c>
      <c r="F13" s="4">
        <v>3</v>
      </c>
      <c r="G13" s="4">
        <v>1</v>
      </c>
      <c r="H13" s="4">
        <v>2</v>
      </c>
      <c r="I13" s="4">
        <v>0</v>
      </c>
      <c r="J13" s="4">
        <v>7</v>
      </c>
      <c r="K13" s="4">
        <v>7</v>
      </c>
    </row>
    <row r="14" spans="1:11" x14ac:dyDescent="0.25">
      <c r="A14" s="4">
        <v>12</v>
      </c>
      <c r="B14" s="4">
        <v>6</v>
      </c>
      <c r="C14" s="4">
        <v>1</v>
      </c>
      <c r="D14" s="4">
        <v>5</v>
      </c>
      <c r="E14" s="4">
        <v>3</v>
      </c>
      <c r="F14" s="4">
        <v>4</v>
      </c>
      <c r="G14" s="4">
        <v>1</v>
      </c>
      <c r="H14" s="4">
        <v>2</v>
      </c>
      <c r="I14" s="4">
        <v>0</v>
      </c>
      <c r="J14" s="4">
        <v>6</v>
      </c>
      <c r="K14" s="4">
        <v>6</v>
      </c>
    </row>
    <row r="15" spans="1:11" x14ac:dyDescent="0.25">
      <c r="A15" s="4">
        <v>13</v>
      </c>
      <c r="B15" s="4">
        <v>7</v>
      </c>
      <c r="C15" s="4">
        <v>1</v>
      </c>
      <c r="D15" s="4">
        <v>7</v>
      </c>
      <c r="E15" s="4">
        <v>4</v>
      </c>
      <c r="F15" s="4">
        <v>2</v>
      </c>
      <c r="G15" s="4">
        <v>3</v>
      </c>
      <c r="H15" s="4">
        <v>1</v>
      </c>
      <c r="I15" s="4">
        <v>1</v>
      </c>
      <c r="J15" s="4">
        <v>3</v>
      </c>
      <c r="K15" s="4">
        <v>2</v>
      </c>
    </row>
    <row r="16" spans="1:11" x14ac:dyDescent="0.25">
      <c r="A16" s="4">
        <v>14</v>
      </c>
      <c r="B16" s="4">
        <v>7</v>
      </c>
      <c r="C16" s="4">
        <v>2</v>
      </c>
      <c r="D16" s="4">
        <v>7</v>
      </c>
      <c r="E16" s="4">
        <v>4</v>
      </c>
      <c r="F16" s="4">
        <v>1</v>
      </c>
      <c r="G16" s="4">
        <v>3</v>
      </c>
      <c r="H16" s="4">
        <v>2</v>
      </c>
      <c r="I16" s="4">
        <v>1</v>
      </c>
      <c r="J16" s="4">
        <v>3</v>
      </c>
      <c r="K16" s="4">
        <v>3</v>
      </c>
    </row>
    <row r="17" spans="1:11" x14ac:dyDescent="0.25">
      <c r="A17" s="4">
        <v>15</v>
      </c>
      <c r="B17" s="4">
        <v>5</v>
      </c>
      <c r="C17" s="4">
        <v>1</v>
      </c>
      <c r="D17" s="4">
        <v>6</v>
      </c>
      <c r="E17" s="4">
        <v>4</v>
      </c>
      <c r="F17" s="4">
        <v>3</v>
      </c>
      <c r="G17" s="4">
        <v>1</v>
      </c>
      <c r="H17" s="4">
        <v>2</v>
      </c>
      <c r="I17" s="4">
        <v>0</v>
      </c>
      <c r="J17" s="4">
        <v>6</v>
      </c>
      <c r="K17" s="4">
        <v>3</v>
      </c>
    </row>
    <row r="18" spans="1:11" x14ac:dyDescent="0.25">
      <c r="A18" s="4">
        <v>16</v>
      </c>
      <c r="B18" s="4">
        <v>2</v>
      </c>
      <c r="C18" s="4">
        <v>1</v>
      </c>
      <c r="D18" s="4">
        <v>7</v>
      </c>
      <c r="E18" s="4">
        <v>3</v>
      </c>
      <c r="F18" s="4">
        <v>4</v>
      </c>
      <c r="G18" s="4">
        <v>1</v>
      </c>
      <c r="H18" s="4">
        <v>2</v>
      </c>
      <c r="I18" s="4">
        <v>0</v>
      </c>
      <c r="J18" s="4">
        <v>7</v>
      </c>
      <c r="K18" s="4">
        <v>4</v>
      </c>
    </row>
    <row r="19" spans="1:11" x14ac:dyDescent="0.25">
      <c r="A19" s="4">
        <v>17</v>
      </c>
      <c r="B19" s="4">
        <v>4</v>
      </c>
      <c r="C19" s="4">
        <v>2</v>
      </c>
      <c r="D19" s="4">
        <v>6</v>
      </c>
      <c r="E19" s="4">
        <v>3</v>
      </c>
      <c r="F19" s="4">
        <v>4</v>
      </c>
      <c r="G19" s="4">
        <v>1</v>
      </c>
      <c r="H19" s="4">
        <v>2</v>
      </c>
      <c r="I19" s="4">
        <v>0</v>
      </c>
      <c r="J19" s="4">
        <v>6</v>
      </c>
      <c r="K19" s="4">
        <v>6</v>
      </c>
    </row>
    <row r="20" spans="1:11" x14ac:dyDescent="0.25">
      <c r="A20" s="4">
        <v>18</v>
      </c>
      <c r="B20" s="4">
        <v>6</v>
      </c>
      <c r="C20" s="4">
        <v>1</v>
      </c>
      <c r="D20" s="4">
        <v>7</v>
      </c>
      <c r="E20" s="4">
        <v>4</v>
      </c>
      <c r="F20" s="4">
        <v>2</v>
      </c>
      <c r="G20" s="4">
        <v>3</v>
      </c>
      <c r="H20" s="4">
        <v>1</v>
      </c>
      <c r="I20" s="4">
        <v>1</v>
      </c>
      <c r="J20" s="4">
        <v>6</v>
      </c>
      <c r="K20" s="4">
        <v>6</v>
      </c>
    </row>
    <row r="21" spans="1:11" x14ac:dyDescent="0.25">
      <c r="A21" s="4">
        <v>19</v>
      </c>
      <c r="B21" s="4">
        <v>3</v>
      </c>
      <c r="C21" s="4">
        <v>1</v>
      </c>
      <c r="D21" s="4">
        <v>5</v>
      </c>
      <c r="E21" s="4">
        <v>3</v>
      </c>
      <c r="F21" s="4">
        <v>4</v>
      </c>
      <c r="G21" s="4">
        <v>1</v>
      </c>
      <c r="H21" s="4">
        <v>2</v>
      </c>
      <c r="I21" s="4">
        <v>0</v>
      </c>
      <c r="J21" s="4">
        <v>6</v>
      </c>
      <c r="K21" s="4">
        <v>5</v>
      </c>
    </row>
    <row r="22" spans="1:11" x14ac:dyDescent="0.25">
      <c r="A22" s="4">
        <v>20</v>
      </c>
      <c r="B22" s="4">
        <v>5</v>
      </c>
      <c r="C22" s="4">
        <v>2</v>
      </c>
      <c r="D22" s="4">
        <v>5</v>
      </c>
      <c r="E22" s="4">
        <v>3</v>
      </c>
      <c r="F22" s="4">
        <v>4</v>
      </c>
      <c r="G22" s="4">
        <v>1</v>
      </c>
      <c r="H22" s="4">
        <v>2</v>
      </c>
      <c r="I22" s="4">
        <v>1</v>
      </c>
      <c r="J22" s="4">
        <v>5</v>
      </c>
      <c r="K22" s="4">
        <v>5</v>
      </c>
    </row>
    <row r="23" spans="1:11" x14ac:dyDescent="0.25">
      <c r="A23" s="4">
        <v>21</v>
      </c>
      <c r="B23" s="4">
        <v>6</v>
      </c>
      <c r="C23" s="4">
        <v>3</v>
      </c>
      <c r="D23" s="4">
        <v>7</v>
      </c>
      <c r="E23" s="4">
        <v>4</v>
      </c>
      <c r="F23" s="4">
        <v>2</v>
      </c>
      <c r="G23" s="4">
        <v>1</v>
      </c>
      <c r="H23" s="4">
        <v>3</v>
      </c>
      <c r="I23" s="4">
        <v>0</v>
      </c>
      <c r="J23" s="4">
        <v>5</v>
      </c>
      <c r="K23" s="4">
        <v>5</v>
      </c>
    </row>
    <row r="24" spans="1:11" x14ac:dyDescent="0.25">
      <c r="A24" s="4">
        <v>22</v>
      </c>
      <c r="B24" s="4">
        <v>5</v>
      </c>
      <c r="C24" s="4">
        <v>1</v>
      </c>
      <c r="D24" s="4">
        <v>6</v>
      </c>
      <c r="E24" s="4">
        <v>4</v>
      </c>
      <c r="F24" s="4">
        <v>2</v>
      </c>
      <c r="G24" s="4">
        <v>3</v>
      </c>
      <c r="H24" s="4">
        <v>1</v>
      </c>
      <c r="I24" s="4">
        <v>1</v>
      </c>
      <c r="J24" s="4">
        <v>5</v>
      </c>
      <c r="K24" s="4">
        <v>5</v>
      </c>
    </row>
    <row r="25" spans="1:11" x14ac:dyDescent="0.25">
      <c r="A25" s="4">
        <v>23</v>
      </c>
      <c r="B25" s="4">
        <v>5</v>
      </c>
      <c r="C25" s="4">
        <v>1</v>
      </c>
      <c r="D25" s="4">
        <v>6</v>
      </c>
      <c r="E25" s="4">
        <v>4</v>
      </c>
      <c r="F25" s="4">
        <v>3</v>
      </c>
      <c r="G25" s="4">
        <v>2</v>
      </c>
      <c r="H25" s="4">
        <v>1</v>
      </c>
      <c r="I25" s="4">
        <v>1</v>
      </c>
      <c r="J25" s="4">
        <v>6</v>
      </c>
      <c r="K25" s="4">
        <v>3</v>
      </c>
    </row>
    <row r="26" spans="1:11" x14ac:dyDescent="0.25">
      <c r="A26" s="4">
        <v>24</v>
      </c>
      <c r="B26" s="4">
        <v>7</v>
      </c>
      <c r="C26" s="4">
        <v>1</v>
      </c>
      <c r="D26" s="4">
        <v>7</v>
      </c>
      <c r="E26" s="4">
        <v>2</v>
      </c>
      <c r="F26" s="4">
        <v>1</v>
      </c>
      <c r="G26" s="4">
        <v>4</v>
      </c>
      <c r="H26" s="4">
        <v>3</v>
      </c>
      <c r="I26" s="4">
        <v>1</v>
      </c>
      <c r="J26" s="4">
        <v>1</v>
      </c>
      <c r="K26" s="4">
        <v>7</v>
      </c>
    </row>
    <row r="27" spans="1:11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5">
      <c r="A28" s="3" t="s">
        <v>48</v>
      </c>
      <c r="B28" s="5">
        <f>AVERAGE(B3:B26)</f>
        <v>4.541666666666667</v>
      </c>
      <c r="C28" s="5">
        <f t="shared" ref="C28:K28" si="0">AVERAGE(C3:C26)</f>
        <v>1.375</v>
      </c>
      <c r="D28" s="5">
        <f t="shared" si="0"/>
        <v>6.083333333333333</v>
      </c>
      <c r="E28" s="5">
        <f t="shared" si="0"/>
        <v>3.25</v>
      </c>
      <c r="F28" s="5">
        <f t="shared" si="0"/>
        <v>2.7916666666666665</v>
      </c>
      <c r="G28" s="5">
        <f t="shared" si="0"/>
        <v>2.125</v>
      </c>
      <c r="H28" s="5">
        <f t="shared" si="0"/>
        <v>1.8333333333333333</v>
      </c>
      <c r="I28" s="5">
        <f t="shared" si="0"/>
        <v>0.54166666666666663</v>
      </c>
      <c r="J28" s="5">
        <f t="shared" si="0"/>
        <v>5.041666666666667</v>
      </c>
      <c r="K28" s="5">
        <f t="shared" si="0"/>
        <v>4.333333333333333</v>
      </c>
    </row>
    <row r="29" spans="1:11" x14ac:dyDescent="0.25">
      <c r="B29" s="2"/>
      <c r="C29" s="2"/>
      <c r="D29" s="2"/>
      <c r="E29" s="2"/>
      <c r="F29" s="2"/>
      <c r="G29" s="2"/>
      <c r="H29" s="2"/>
      <c r="I29" s="2"/>
      <c r="J29" s="2"/>
      <c r="K29" s="2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Pre-experiment</vt:lpstr>
      <vt:lpstr>Post-trial</vt:lpstr>
      <vt:lpstr>Post-experiment</vt:lpstr>
      <vt:lpstr>'Pre-experiment'!Pre_experiment_driving_experience_questionnaire_1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Dimitra Dodou</dc:creator>
  <cp:lastModifiedBy>Dimitra Dodou</cp:lastModifiedBy>
  <dcterms:created xsi:type="dcterms:W3CDTF">2022-08-27T09:33:41Z</dcterms:created>
  <dcterms:modified xsi:type="dcterms:W3CDTF">2022-08-28T12:50:21Z</dcterms:modified>
</cp:coreProperties>
</file>